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G:\Corporate Finance\Budgets\2018-19 AEST\FOI Request and Info\"/>
    </mc:Choice>
  </mc:AlternateContent>
  <xr:revisionPtr revIDLastSave="0" documentId="13_ncr:1_{300272C2-637E-4337-8975-67AD1BD0092B}" xr6:coauthVersionLast="36" xr6:coauthVersionMax="36" xr10:uidLastSave="{00000000-0000-0000-0000-000000000000}"/>
  <bookViews>
    <workbookView xWindow="0" yWindow="48" windowWidth="19440" windowHeight="11760" xr2:uid="{00000000-000D-0000-FFFF-FFFF00000000}"/>
  </bookViews>
  <sheets>
    <sheet name="Sheet1" sheetId="1" r:id="rId1"/>
    <sheet name="DO NOT DELETE" sheetId="2" r:id="rId2"/>
  </sheets>
  <definedNames>
    <definedName name="_xlnm.Print_Area" localSheetId="0">Sheet1!$A$1:$M$109</definedName>
    <definedName name="_xlnm.Print_Titles" localSheetId="0">Sheet1!$1:$7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29" i="1" l="1"/>
</calcChain>
</file>

<file path=xl/sharedStrings.xml><?xml version="1.0" encoding="utf-8"?>
<sst xmlns="http://schemas.openxmlformats.org/spreadsheetml/2006/main" count="900" uniqueCount="344">
  <si>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</si>
  <si>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</si>
  <si>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</si>
  <si>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</si>
  <si>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</si>
  <si>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</si>
  <si>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</si>
  <si>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</si>
  <si>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</si>
  <si>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</si>
  <si>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</si>
  <si>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</si>
  <si>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</si>
  <si>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</si>
  <si>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</si>
  <si>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</si>
  <si>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</si>
  <si>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</si>
  <si>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</si>
  <si>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</si>
  <si>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</si>
  <si>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</si>
  <si>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</si>
  <si>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100 Open competitive process</t>
  </si>
  <si>
    <t>200 Direct Award - Public sector organization</t>
  </si>
  <si>
    <t>201 Direct Award - Sole source</t>
  </si>
  <si>
    <t>202 Direct Award - Emergency</t>
  </si>
  <si>
    <t>203 Direct Award - Security, order, etc.</t>
  </si>
  <si>
    <t>204 Direct Award - Confidentiality</t>
  </si>
  <si>
    <t>205 Direct Award - Notice of Intent (No substantiated objections)</t>
  </si>
  <si>
    <t>206 Direct Award - Permitted under another corporate policy or legislation</t>
  </si>
  <si>
    <t>207 Direct Award - Services and Construction Under $25,000</t>
  </si>
  <si>
    <t>208 Direct Award - Shared Cost Arrangement (Financial Assistance)</t>
  </si>
  <si>
    <t>209 Direct Award - Shared Cost Arrangement</t>
  </si>
  <si>
    <t>400 Selected vendor from pre-qualification list</t>
  </si>
  <si>
    <t>401 Competition among vendors on a pre-qualification list</t>
  </si>
  <si>
    <t>500 Purchase from a Corporate Supply Arrangement (CSA)</t>
  </si>
  <si>
    <t>600 Other purchase process</t>
  </si>
  <si>
    <t>601 Continuing Service Agreements</t>
  </si>
  <si>
    <t>602 Other - Shared Cost Arrangement</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</si>
  <si>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</si>
  <si>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</si>
  <si>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</si>
  <si>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</si>
  <si>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</si>
  <si>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</si>
  <si>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</si>
  <si>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300 Competitive process among selected vendors (Construction and Services under $75,000)</t>
  </si>
  <si>
    <t>Advanced Education, Skills and Training</t>
  </si>
  <si>
    <t>2018/19 - Quarter 4</t>
  </si>
  <si>
    <t>DOIG RIVER FIRST NATION</t>
  </si>
  <si>
    <t>COMMUNITY WORKFORCE RESPONSE GRANT PROGRAM</t>
  </si>
  <si>
    <t>100- Open competitive process</t>
  </si>
  <si>
    <t>QUESNEL DAKELH EDUCATION EMPLOYMENT SOCIETY</t>
  </si>
  <si>
    <t>CHAWATHIL</t>
  </si>
  <si>
    <t>COLUMBIA SHUSWAP REGIONAL DISTRICT</t>
  </si>
  <si>
    <t>PORT ALBERNI SHELTER SOCIETY</t>
  </si>
  <si>
    <t>CITY OF PORT ALBERNI</t>
  </si>
  <si>
    <t>CHEMAINUS FIRST NATION</t>
  </si>
  <si>
    <t>NORTHWEST MANUFACTURING SKILLS INSTITUTE FOUNDATION</t>
  </si>
  <si>
    <t>KITIMAT VALLEY EDUCATION SOCIETY</t>
  </si>
  <si>
    <t>TSAWWASSEN FIRST NATION</t>
  </si>
  <si>
    <t>TSESHAHT FIRST NATION</t>
  </si>
  <si>
    <t>FSEYCUM FIRST NATION</t>
  </si>
  <si>
    <t>C19/4750</t>
  </si>
  <si>
    <t>HILLE LEARNING ASSOCIATES LTD</t>
  </si>
  <si>
    <t>TO PRODUCE TRAINING MATERIALS FOR THE NEW MICROSOFT DYNAMICS ENVIRONMENT AND INSTITUTION PORTAL</t>
  </si>
  <si>
    <t>400-Selected vendor from a pre-qualification list</t>
  </si>
  <si>
    <t>C19LMP023</t>
  </si>
  <si>
    <t>C18/1271</t>
  </si>
  <si>
    <t>CHOQUETTE, VIRGINIA-RAE</t>
  </si>
  <si>
    <t>SME INSPECTORS TO DETERMINE WHETHER AN INSTITUTION COMPLIES WITH THE PTA AND ITS ASSOCIATED REGULATIONS</t>
  </si>
  <si>
    <t>C19CEP102</t>
  </si>
  <si>
    <t>R.A. MALATEST &amp; ASSOCIATES LTD.</t>
  </si>
  <si>
    <t>EVALUATE THE FIND YOUR FIT PROGRAM TO IDENTIFY GAPS AND PRODUCE RECOMMENDATIONS</t>
  </si>
  <si>
    <t>C19LMP021</t>
  </si>
  <si>
    <t>CHARTERED PROFESSIONAL ACCOUNTANTS OF BC</t>
  </si>
  <si>
    <t xml:space="preserve"> TO PRODUCE A LABOUR MARKET INFORMATION STUDY ON THE EVOLVING LABOUR MARKET DEMANDS</t>
  </si>
  <si>
    <t>LYTTON FIRST NATION</t>
  </si>
  <si>
    <t>NISGA'S VILLAGE OF GINGOLX</t>
  </si>
  <si>
    <t>PENTICTON INDIAN BAND DEVELOPMENT CORPORATION LTD</t>
  </si>
  <si>
    <t>QUESNEL DAKELH EDUCATION AND EMPLOYMENT SOCIETY</t>
  </si>
  <si>
    <t>CHEMANIUS FIRST NATION</t>
  </si>
  <si>
    <t>KITAMAAT VALLEY EDUCATION SOCIETY</t>
  </si>
  <si>
    <t>TSEYCUM FIRST NATION</t>
  </si>
  <si>
    <t>C19ETP216</t>
  </si>
  <si>
    <t>PROGRESSIVE INTERCULTURAL COMMUNITY SERVICES SOCIETY (PICS)</t>
  </si>
  <si>
    <t>TO INCREASE LABOUR FORCE PARTICIPATION AND REDUCE UNEMPLOYMENT OF YOUNG PEOPLE FACING BARRIERS</t>
  </si>
  <si>
    <t>C19ETP215</t>
  </si>
  <si>
    <t>BLUE COLLAR SILVICULTURE LTD.</t>
  </si>
  <si>
    <t>C19ETP214</t>
  </si>
  <si>
    <t>MISSION COMMUNITY SKILLS CENTRE SOCIETY</t>
  </si>
  <si>
    <t>C19ETP213</t>
  </si>
  <si>
    <t>PRINCE GEORGE NATIVE FRIENDSHIP CENTRE SOCIETY</t>
  </si>
  <si>
    <t>C19ETP212</t>
  </si>
  <si>
    <t>YMCA OF NORTHERN BC</t>
  </si>
  <si>
    <t>C19ETP211</t>
  </si>
  <si>
    <t>AUNT LEAH'S INDEPENDENT LIFESKILLS SOCIETY</t>
  </si>
  <si>
    <t>C19ETP210</t>
  </si>
  <si>
    <t>KOOTENAY CAREER DEVELOPMENT SOCIETY</t>
  </si>
  <si>
    <t>C19ETP209</t>
  </si>
  <si>
    <t>WORKFORCE DEVELOPMENT CONSULTING SERVICES OF NORTHERN BC LTD.</t>
  </si>
  <si>
    <t>C19ETP208</t>
  </si>
  <si>
    <t>KOOTENAY EMPLOYMENT SERVICES SOCIETY</t>
  </si>
  <si>
    <t>C19ETP207</t>
  </si>
  <si>
    <t>INEO EMPLOYMENT COUNSELLING INC.</t>
  </si>
  <si>
    <t>C19ETP206</t>
  </si>
  <si>
    <t>THE JOHN HOWARD SOCIETY OF BRITISH COLUMBIA</t>
  </si>
  <si>
    <t>C19ETP205</t>
  </si>
  <si>
    <t>BOWMAN EMPLOYMENT SERVICES INC.</t>
  </si>
  <si>
    <t>C19ETP204</t>
  </si>
  <si>
    <t>YOUNG WOMEN'S CHRISTIAN ASSOCIATION</t>
  </si>
  <si>
    <t>C19ETP200</t>
  </si>
  <si>
    <t>ASSOCIATION OF NEIGHBOURHOOD HOUSES OF BRITISH COLUMBIA</t>
  </si>
  <si>
    <t>C19ETP234</t>
  </si>
  <si>
    <t>OBAIR ECONOMIC SOCIETY</t>
  </si>
  <si>
    <t>C19ETP240</t>
  </si>
  <si>
    <t>S.U.C.C.E.S.S. (A/K/A UNITED CHINESE COMMUNITY ENRICHMENT SERVICES SOCIETY)</t>
  </si>
  <si>
    <t>C19ETP223</t>
  </si>
  <si>
    <t>COLLEGE OF NEW CALEDONIA</t>
  </si>
  <si>
    <t>C19ETP203</t>
  </si>
  <si>
    <t>YOUNG MEN'S CHRISTIAN ASSOCIATION OF GREATER VANCOUVER</t>
  </si>
  <si>
    <t>C19ETP202</t>
  </si>
  <si>
    <t>BUXTON CONSULTING LTD.</t>
  </si>
  <si>
    <t>C19ETP201</t>
  </si>
  <si>
    <t>DOUGLAS COLLEGE</t>
  </si>
  <si>
    <t>C19ETP220</t>
  </si>
  <si>
    <t>DIVERSECITY COMMUNITY RESOURCES SOCIETY</t>
  </si>
  <si>
    <t>C19ETP232</t>
  </si>
  <si>
    <t>C19ETP237</t>
  </si>
  <si>
    <t>BOYS AND GIRLS CLUBS OF SOUTH COAST BC</t>
  </si>
  <si>
    <t>C19ETP236</t>
  </si>
  <si>
    <t>INTER-CULTURAL ASSOCIATION OF GREATER VICTORIA</t>
  </si>
  <si>
    <t>C19ETP242</t>
  </si>
  <si>
    <t>VANCOUVER ISLAND CONSTRUCTION ASSOCIATION</t>
  </si>
  <si>
    <t>C19ETP241</t>
  </si>
  <si>
    <t>C19ETP238</t>
  </si>
  <si>
    <t>PROGRESSIVE INTER - CULTURAL COMMUNITY SERVICES SOCIETY</t>
  </si>
  <si>
    <t>C19ETP239</t>
  </si>
  <si>
    <t>THE IMMIGRANT SERVICES SOCIETY OF BRITISH COLUMBIA</t>
  </si>
  <si>
    <t>C19ETP231</t>
  </si>
  <si>
    <t>GREATER TRAIL COMMUNITY SKILLS CENTRE SOCIETY</t>
  </si>
  <si>
    <t>C19ETP230</t>
  </si>
  <si>
    <t>ETHOS CAREER MANAGEMENT GROUP LTD.</t>
  </si>
  <si>
    <t>C19ETP229</t>
  </si>
  <si>
    <t>MCC COMMUNITY ENTERPRISES INC.</t>
  </si>
  <si>
    <t>C19ETP228</t>
  </si>
  <si>
    <t>C19ETP222</t>
  </si>
  <si>
    <t>OPEN DOOR SOCIAL SERVICES SOCIETY</t>
  </si>
  <si>
    <t>C19ETP227</t>
  </si>
  <si>
    <t>YMCA OF OKANAGAN ASSOCIATION</t>
  </si>
  <si>
    <t>C19ETP235</t>
  </si>
  <si>
    <t>NEXUS BC COMMUNITY RESOURCE CENTRE SOCIETY</t>
  </si>
  <si>
    <t>C19IST019</t>
  </si>
  <si>
    <t>PRINCE GEORGE NECHAKO ABORIGINAL EMPLOYMENT AND TRAINING ASSOCIATION</t>
  </si>
  <si>
    <t>TO SUPPORT INDIGENOUS SKILLS TRAINING AND EMPLOYMENT INITIATIVES THROUGH ISTDF</t>
  </si>
  <si>
    <t>208-Direct Award-Shared Cost Arrangement (Financial Assistance)</t>
  </si>
  <si>
    <t>C19SPI001</t>
  </si>
  <si>
    <t>QUEENSWOOD CONSULTING GROUP LTD.</t>
  </si>
  <si>
    <t>TO WORK COLLABORATIVELY WITH MINISTRY STAFF TO COODINATE PRIMARY AND SECONDARY RESEARCH TO DEVELOP AN INVENTORY OF EXISTING INITIATIVES IN BC</t>
  </si>
  <si>
    <t>C19CJG100</t>
  </si>
  <si>
    <t>JONATHAN T. DAVIES INC.</t>
  </si>
  <si>
    <t>REVIEW AND ASSESSMENT OF THE BC EMPLOYMENT TRAINING GRANT PROGRAM</t>
  </si>
  <si>
    <t>207-Direct Award - Services and Construction Under $25,000</t>
  </si>
  <si>
    <t>C19/4010</t>
  </si>
  <si>
    <t>BERLIN, EATON &amp; ASSOCIATES LTD.</t>
  </si>
  <si>
    <t>MANAGEMENT CONSULTING SERVICES TO REVIEW, IMPROVE, AND REDESIGN THE CORRESPONDENCE PROCESS WITH MINISTRY</t>
  </si>
  <si>
    <t>C18/1311</t>
  </si>
  <si>
    <t>SCHROEDER, PETER HARRY</t>
  </si>
  <si>
    <t>SME TO DETERMINE WHETHER AN INSTITUTION COMPLIES WITH THE PTA AND ITS ASSOCIATED REGULATIONS</t>
  </si>
  <si>
    <t>C19LMP025</t>
  </si>
  <si>
    <t>CANADIAN VETERINARY MEDICAL ASSOCIATION - SOCIETY OF B C VETERINARIANS CHAPTER</t>
  </si>
  <si>
    <t>NISGA'A LISIMS GOVERNMENT</t>
  </si>
  <si>
    <t>TRIBAL RESOURCE INVESTMENT CORPORATION</t>
  </si>
  <si>
    <t>OKANAGAN TRAINING &amp; DEVELOPMENT COUNCIL SOCIETY</t>
  </si>
  <si>
    <t>HALALT FIRST NATION</t>
  </si>
  <si>
    <t>BC APPAREL ASSOCIATION</t>
  </si>
  <si>
    <t>KISPIOX BAND COUNCIL</t>
  </si>
  <si>
    <t>SECRETARIAT OF THE HAIDA NATION</t>
  </si>
  <si>
    <t>C19/4245</t>
  </si>
  <si>
    <t>REID, JILL</t>
  </si>
  <si>
    <t>C19/4474</t>
  </si>
  <si>
    <t>ELEVATE CONSULTING</t>
  </si>
  <si>
    <t>TO SUPPORT TO DEVELOP A PROCUREMENT ASSESSMENT AND STRATEGY, ROADMAP AND FUNDING STRATEGY FOR THE MINISTRY'S IM/IT NEEDS.</t>
  </si>
  <si>
    <t>APPLIED SCIENCE TECHNOLOGISTS &amp; TECHNICIANS OF B C</t>
  </si>
  <si>
    <t>80 - Transfers-Under Agreement</t>
  </si>
  <si>
    <t>Workforce Innovation &amp; Division Responsible for Skills Training - Sector Partnerships</t>
  </si>
  <si>
    <t>Workforce Innovation &amp; Division Responsible for Skills Training - Program Design and Delivery</t>
  </si>
  <si>
    <t>Workforce Innovation &amp; Division Responsible for Skills Training - Strategic Policy and Initiatives</t>
  </si>
  <si>
    <t>C18ETP100</t>
  </si>
  <si>
    <t>Canadian Vocational Training Centre</t>
  </si>
  <si>
    <t>C18ETP101</t>
  </si>
  <si>
    <t>Eastside Movement for Business and Economic Renewal</t>
  </si>
  <si>
    <t>C18ETP102</t>
  </si>
  <si>
    <t>ETHOS Career Management Group</t>
  </si>
  <si>
    <t>C18ETP103</t>
  </si>
  <si>
    <t>Kootenay Career Development Society</t>
  </si>
  <si>
    <t>C18ETP104</t>
  </si>
  <si>
    <t>Kootenay Employment Services Society</t>
  </si>
  <si>
    <t>C18ETP106</t>
  </si>
  <si>
    <t>Workforce Development Consulting</t>
  </si>
  <si>
    <t>C18ETP107</t>
  </si>
  <si>
    <t>Sources Community Resources Society</t>
  </si>
  <si>
    <t>C18ETP108</t>
  </si>
  <si>
    <t>The John Howard Society of British Columbia</t>
  </si>
  <si>
    <t>Workforce Innovation &amp; Division Responsible for Skills Training - Research information and Analysis</t>
  </si>
  <si>
    <t>Digital Services Innovation</t>
  </si>
  <si>
    <t>Technology and Business Transformation</t>
  </si>
  <si>
    <t>Deputy Minister's Office</t>
  </si>
  <si>
    <t>Extension</t>
  </si>
  <si>
    <t>Private Training Institutes Branch</t>
  </si>
  <si>
    <t>400 - Selected Vendor from pre-qualified list</t>
  </si>
  <si>
    <t>College of New Caledonia</t>
  </si>
  <si>
    <t>100 - Open Competitive Process</t>
  </si>
  <si>
    <t>C19LMP019</t>
  </si>
  <si>
    <t>The Delphi Group</t>
  </si>
  <si>
    <t>SCA-2018-078</t>
  </si>
  <si>
    <t>Hille Learning Associates Ltd.</t>
  </si>
  <si>
    <t>C14LMP001</t>
  </si>
  <si>
    <t>Ktunaxa Nation Council</t>
  </si>
  <si>
    <t>C14LMP002</t>
  </si>
  <si>
    <t>Prince George Nechako Aboriginal E&amp;T Assoc</t>
  </si>
  <si>
    <t>SCA-2015-0869</t>
  </si>
  <si>
    <t>Kwantlen Polytechnic University (KPU)</t>
  </si>
  <si>
    <t>C19ETP199</t>
  </si>
  <si>
    <t>Jonathan T Davies Inc.</t>
  </si>
  <si>
    <t>SCA-2018-045</t>
  </si>
  <si>
    <t>Royal Roads University</t>
  </si>
  <si>
    <t>C14LMP005</t>
  </si>
  <si>
    <t>ACCESS</t>
  </si>
  <si>
    <t>C18/1120</t>
  </si>
  <si>
    <t>Horton Trading dba Elan Data Makers</t>
  </si>
  <si>
    <t>C18/1452</t>
  </si>
  <si>
    <t>BDO Canada LLP</t>
  </si>
  <si>
    <t>204 - Acquisition is of a confidential or priveleged nature</t>
  </si>
  <si>
    <t>C16CEU001</t>
  </si>
  <si>
    <t>Gartner Canada co</t>
  </si>
  <si>
    <t>C16LMIO01</t>
  </si>
  <si>
    <t>Vicinity Jobs</t>
  </si>
  <si>
    <t>C17/6303</t>
  </si>
  <si>
    <t>Social Research and Demonstration Corp</t>
  </si>
  <si>
    <t>SCA-2018-072</t>
  </si>
  <si>
    <t>Metis Provincial Council of BC</t>
  </si>
  <si>
    <t>C16ESS014</t>
  </si>
  <si>
    <t>CVIMS</t>
  </si>
  <si>
    <t>C16ESS020</t>
  </si>
  <si>
    <t>CF Fraser - Ft George</t>
  </si>
  <si>
    <t>C16ESS023</t>
  </si>
  <si>
    <t>Carrier Sekani Family Services</t>
  </si>
  <si>
    <t>C16ESS026</t>
  </si>
  <si>
    <t>DIVERSEcity Community Resource Society</t>
  </si>
  <si>
    <t>C16ESS030</t>
  </si>
  <si>
    <t>YMCA - Okanagan</t>
  </si>
  <si>
    <t>C16ESS031</t>
  </si>
  <si>
    <t>Obair Economic Society</t>
  </si>
  <si>
    <t>C16ESS039</t>
  </si>
  <si>
    <t>Open Door Social Services Society</t>
  </si>
  <si>
    <t>C16ESS041</t>
  </si>
  <si>
    <t>Dawson Creek Literacy Society</t>
  </si>
  <si>
    <t>C16ESS042</t>
  </si>
  <si>
    <t>Princeton and District Community Skills Centre</t>
  </si>
  <si>
    <t>C16ESS048</t>
  </si>
  <si>
    <t>YWCA - Metro Vancouver</t>
  </si>
  <si>
    <t>C16ESS051</t>
  </si>
  <si>
    <t>YMCA - Chilliwack</t>
  </si>
  <si>
    <t>C16ESS052</t>
  </si>
  <si>
    <t>Quesnel Employment Services</t>
  </si>
  <si>
    <t>C16ESS053</t>
  </si>
  <si>
    <t>Bridges for Women Society</t>
  </si>
  <si>
    <t>C15/8431</t>
  </si>
  <si>
    <t>CGI</t>
  </si>
  <si>
    <t>C19LMP015</t>
  </si>
  <si>
    <t>BC Public School Employers' Association</t>
  </si>
  <si>
    <t>C19LMP017</t>
  </si>
  <si>
    <t>Early Childhood Educators of BC</t>
  </si>
  <si>
    <t xml:space="preserve">C18/1116 </t>
  </si>
  <si>
    <t>ATBC</t>
  </si>
  <si>
    <t>200 - Contract with another Government Organization</t>
  </si>
  <si>
    <t>SCA-2018/044</t>
  </si>
  <si>
    <t>North Island College</t>
  </si>
  <si>
    <t>C19LMP001</t>
  </si>
  <si>
    <t>Mars Discovery District</t>
  </si>
  <si>
    <t>C18LMP032</t>
  </si>
  <si>
    <t>BC Chamber of Commerce</t>
  </si>
  <si>
    <t>C19LMP006</t>
  </si>
  <si>
    <t>Construction Foundation of BC</t>
  </si>
  <si>
    <t>C19IST001</t>
  </si>
  <si>
    <t>Nicola Valley Institute of Technology</t>
  </si>
  <si>
    <t>208- Direct Award- Shared Cost Arrangement (Financial Assistance)</t>
  </si>
  <si>
    <t>401 - Selected Vendor from pre-qualified list</t>
  </si>
  <si>
    <t>C18/1304</t>
  </si>
  <si>
    <t>C18/1306</t>
  </si>
  <si>
    <t>C18/1308</t>
  </si>
  <si>
    <t>C18/1309</t>
  </si>
  <si>
    <t>C18/1310</t>
  </si>
  <si>
    <t>C18/1312</t>
  </si>
  <si>
    <t>C18/1313</t>
  </si>
  <si>
    <t>C18/1314</t>
  </si>
  <si>
    <t>C18/1315</t>
  </si>
  <si>
    <t>C18/1303</t>
  </si>
  <si>
    <t>Private Training Insitutions Branch</t>
  </si>
  <si>
    <t>Jodouin, Laurianne</t>
  </si>
  <si>
    <t>Hermosura, Billie Jane Chu</t>
  </si>
  <si>
    <t>Carr, Melissa Nicole</t>
  </si>
  <si>
    <t>Schroeder, Peter Harry</t>
  </si>
  <si>
    <t>Escaros, Reda Elia</t>
  </si>
  <si>
    <t>Pacific Coast Paramedical Training &amp; Consultancy Ltd.</t>
  </si>
  <si>
    <t>Lucero Business Consulting Inc.</t>
  </si>
  <si>
    <t>Tempus Fugit Studio Inc,</t>
  </si>
  <si>
    <t>Harris, Jennifer Marie</t>
  </si>
  <si>
    <t>Soley, Richard Michael</t>
  </si>
  <si>
    <t>Kitching, Robert Charles Ellison</t>
  </si>
  <si>
    <t>Subject Matter Experts appointed as inspectors to determine whether an institution complies with the Private Training Act and its associated regulations.</t>
  </si>
  <si>
    <t>To develop a Clean Growth Labour Readiness Plan (CGLRP) that will serve to address the challenges with respect to BC transitioning to a low carbon economy</t>
  </si>
  <si>
    <t>Post Secondary Policy and Programs - Indigenous Policy and Engagement</t>
  </si>
  <si>
    <t>To deliver the "Village Public Works Level 1" program to Kwadacha and Tsay Keh Dene Nation participants</t>
  </si>
  <si>
    <t xml:space="preserve">Post Secondary Policy and Programs - Digital Services Innovation </t>
  </si>
  <si>
    <t>To produce training materials for the new Microsoft Dynamics environment and institution portal for StudentAid BC</t>
  </si>
  <si>
    <t>Employment-related training and support for Youth at Risk including life skills training, job readiness skills, certification courses, workplace communication, job placement opportunities job coaching and 24 hour support</t>
  </si>
  <si>
    <t xml:space="preserve">Partnership between KPU and Squamish Nation to provide trades related training </t>
  </si>
  <si>
    <t>Identify and evaluate key internal controls, processes and monitoring procedures described in the Skills Training for Employment Program Guidelines and Operations Manual</t>
  </si>
  <si>
    <t>To deliver the "Certificate in Cultural and Natural Resources Assessment" program in the Kitselas (Terrace) and Lax Kw'alaams (Prince Rupert) First Nations Communities</t>
  </si>
  <si>
    <t>Post Secondary Policy and Programs - StudentAidBC</t>
  </si>
  <si>
    <t>Data entry collection services for a number of forms submitted by BC residents for Student Financial Aid applications</t>
  </si>
  <si>
    <t xml:space="preserve">Finance, Technology and Management Services - Post Secondary Finance </t>
  </si>
  <si>
    <t>Review the financial results, policies, procedures and controls at post-secondary institutions as directed by the ministry and report on the conclusions and recommendations.</t>
  </si>
  <si>
    <t>Finance, Technology and Management Services - Technology &amp; Business Transformation branch</t>
  </si>
  <si>
    <t xml:space="preserve">To collect and maintain job vacancies from various different sources </t>
  </si>
  <si>
    <t>Workforce Innovation &amp; Division Responsible for Skills Training - Labour Market Information</t>
  </si>
  <si>
    <t>To provide aggregated online job postings and worker supply information from a sufficient number of data sources to provide an accurate representation of job posting and worker data in BC</t>
  </si>
  <si>
    <t>To evaluate the Student Financial Assistance policy for Aboriginal learners</t>
  </si>
  <si>
    <t>To deliver the "Metis Community Support Worker" program in Chilliwack, in partnership with the University of the Fraser Valley</t>
  </si>
  <si>
    <t>205 - Notice of Intent</t>
  </si>
  <si>
    <t>Provide training from job readiness and essential skills to entrepreneurial and trades training.</t>
  </si>
  <si>
    <t>To support long term business process improvement and associated information management and information technology strategy to meet business objectives and priorities of SABC, the ministry and partner ministries and the post-secondary education sector</t>
  </si>
  <si>
    <t>Workforce Innovation &amp; Division Responsible for Skills Training - Sector and Project Based Programs</t>
  </si>
  <si>
    <t>To produce a LMI final report reflective of Received Materials, including secondary data, as well as data collected during the course of C18LMP023.</t>
  </si>
  <si>
    <t>To produce and implement a sector-led impact assessment framework to measure the direct and indirect effects of the implementation of the provincial early years learning and care WDS on the sector</t>
  </si>
  <si>
    <t>To evaluate the medical documentation of students wanting to establish Permanent Disability status for the purpose of student financial assistance and to provide technology assessment and acquisition for students with permanent disabilities</t>
  </si>
  <si>
    <t>To align training components as they are being delivered through NIC and their partners Tla-o-qui-aht First Nation and Camosun College.</t>
  </si>
  <si>
    <t>To form a coalition of private sector corporations that are committed to hire 5000 NEET youth in BC over the next 5 years and to gain a better understanding of the province's demand driven NEET youth hiring practices to inform actions that will help meet the coalition's hiring target</t>
  </si>
  <si>
    <t>To pilot a new approach to generating real-time data through quarterly calendarized survey discussions with small and medium sized BC businesses on topics of interest.</t>
  </si>
  <si>
    <t>To address the lack of data available for informed decision-making on mandatory compulsory trades, through a labour market information study on the impacts making trades compulsory would have on affected sectors.</t>
  </si>
  <si>
    <t>Support indigenous skills training and employment initiatives through the Indigenous Skills Training Development Fund (ISTDF)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</si>
</sst>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0.00_-;\-&quot;$&quot;* #,##0.00_-;_-&quot;$&quot;* &quot;-&quot;??_-;_-@_-"/>
    <numFmt numFmtId="43" formatCode="_-* #,##0.00_-;\-* #,##0.00_-;_-* &quot;-&quot;??_-;_-@_-"/>
    <numFmt numFmtId="164" formatCode="[$-1009]mmmm\ d\,\ yyyy;@"/>
    <numFmt numFmtId="165" formatCode="&quot;$&quot;#,##0.00"/>
  </numFmts>
  <fonts count="13"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name val="Calibri"/>
      <family val="2"/>
      <scheme val="minor"/>
    </font>
    <font>
      <u/>
      <sz val="11"/>
      <color theme="10"/>
      <name val="Calibri"/>
      <family val="2"/>
      <scheme val="minor"/>
    </font>
    <font>
      <sz val="9"/>
      <name val="Arial"/>
      <family val="2"/>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4">
    <border>
      <left/>
      <right/>
      <top/>
      <bottom/>
      <diagonal/>
    </border>
    <border>
      <left/>
      <right/>
      <top style="thick">
        <color rgb="FF0E4874"/>
      </top>
      <bottom/>
      <diagonal/>
    </border>
    <border>
      <left/>
      <right/>
      <top/>
      <bottom style="thick">
        <color rgb="FF0E4874"/>
      </bottom>
      <diagonal/>
    </border>
    <border>
      <left/>
      <right/>
      <top/>
      <bottom style="thin">
        <color indexed="64"/>
      </bottom>
      <diagonal/>
    </border>
  </borders>
  <cellStyleXfs count="12">
    <xf numFmtId="0" fontId="0" fillId="0" borderId="0"/>
    <xf numFmtId="44" fontId="9" fillId="0" borderId="0" applyFont="0" applyFill="0" applyBorder="0" applyAlignment="0" applyProtection="0"/>
    <xf numFmtId="0" fontId="9" fillId="0" borderId="0"/>
    <xf numFmtId="0" fontId="11" fillId="0" borderId="0" applyNumberFormat="0" applyFill="0" applyBorder="0" applyAlignment="0" applyProtection="0"/>
    <xf numFmtId="164" fontId="11" fillId="0" borderId="0" applyNumberFormat="0" applyFill="0" applyBorder="0" applyAlignment="0" applyProtection="0"/>
    <xf numFmtId="0" fontId="12" fillId="0" borderId="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cellStyleXfs>
  <cellXfs count="50">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1" xfId="0" applyFill="1" applyBorder="1"/>
    <xf numFmtId="0" fontId="2" fillId="3" borderId="1" xfId="0" applyFont="1" applyFill="1" applyBorder="1" applyAlignment="1">
      <alignment horizontal="center" wrapText="1"/>
    </xf>
    <xf numFmtId="0" fontId="5" fillId="3" borderId="2" xfId="0" applyFont="1" applyFill="1" applyBorder="1"/>
    <xf numFmtId="0" fontId="6" fillId="3" borderId="2" xfId="0" applyFont="1" applyFill="1" applyBorder="1" applyAlignment="1">
      <alignment horizontal="center" vertical="center" wrapText="1"/>
    </xf>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6" fillId="3" borderId="2" xfId="0" applyFont="1" applyFill="1" applyBorder="1" applyAlignment="1">
      <alignment horizontal="left" vertical="center" wrapText="1"/>
    </xf>
    <xf numFmtId="0" fontId="0" fillId="0" borderId="0" xfId="0" applyBorder="1" applyAlignment="1">
      <alignment horizontal="left"/>
    </xf>
    <xf numFmtId="0" fontId="0" fillId="0" borderId="0" xfId="0" applyBorder="1" applyAlignment="1">
      <alignment wrapText="1"/>
    </xf>
    <xf numFmtId="0" fontId="0" fillId="0" borderId="0" xfId="0" applyAlignment="1">
      <alignment vertical="top"/>
    </xf>
    <xf numFmtId="0" fontId="0" fillId="0" borderId="0" xfId="0" applyBorder="1" applyAlignment="1">
      <alignment vertical="top"/>
    </xf>
    <xf numFmtId="0" fontId="0" fillId="0" borderId="0" xfId="0" applyBorder="1" applyAlignment="1">
      <alignment horizontal="center" vertical="top"/>
    </xf>
    <xf numFmtId="15" fontId="0" fillId="0" borderId="0" xfId="0" applyNumberFormat="1" applyAlignment="1">
      <alignment horizontal="center" vertical="top"/>
    </xf>
    <xf numFmtId="0" fontId="0" fillId="0" borderId="0" xfId="0" applyAlignment="1">
      <alignment horizontal="center" vertical="top"/>
    </xf>
    <xf numFmtId="0" fontId="0" fillId="0" borderId="0" xfId="0" applyAlignment="1">
      <alignment vertical="top" wrapText="1"/>
    </xf>
    <xf numFmtId="44" fontId="0" fillId="0" borderId="0" xfId="1" applyFont="1" applyAlignment="1">
      <alignment vertical="top"/>
    </xf>
    <xf numFmtId="0" fontId="0" fillId="0" borderId="0" xfId="0" applyFont="1" applyAlignment="1">
      <alignment vertical="top" wrapText="1"/>
    </xf>
    <xf numFmtId="0" fontId="0" fillId="0" borderId="0" xfId="0" applyAlignment="1">
      <alignment horizontal="left" vertical="top"/>
    </xf>
    <xf numFmtId="15" fontId="0" fillId="0" borderId="0" xfId="1" applyNumberFormat="1" applyFont="1" applyAlignment="1">
      <alignment vertical="top"/>
    </xf>
    <xf numFmtId="0" fontId="10" fillId="0" borderId="0" xfId="0" applyFont="1" applyAlignment="1">
      <alignment vertical="top" wrapText="1"/>
    </xf>
    <xf numFmtId="0" fontId="0" fillId="0" borderId="0" xfId="0" applyAlignment="1">
      <alignment horizontal="left" vertical="top" wrapText="1"/>
    </xf>
    <xf numFmtId="0" fontId="0" fillId="0" borderId="0" xfId="0" applyFill="1" applyAlignment="1">
      <alignment horizontal="center" vertical="top"/>
    </xf>
    <xf numFmtId="0" fontId="0" fillId="0" borderId="3" xfId="0" applyBorder="1" applyAlignment="1">
      <alignment vertical="top"/>
    </xf>
    <xf numFmtId="15" fontId="0" fillId="0" borderId="3" xfId="0" applyNumberFormat="1" applyBorder="1" applyAlignment="1">
      <alignment horizontal="center" vertical="top"/>
    </xf>
    <xf numFmtId="0" fontId="10" fillId="0" borderId="3" xfId="0" applyFont="1" applyBorder="1" applyAlignment="1">
      <alignment vertical="top" wrapText="1"/>
    </xf>
    <xf numFmtId="0" fontId="0" fillId="0" borderId="3" xfId="0" applyBorder="1" applyAlignment="1">
      <alignment vertical="top" wrapText="1"/>
    </xf>
    <xf numFmtId="44" fontId="0" fillId="0" borderId="3" xfId="1" applyFont="1" applyBorder="1" applyAlignment="1">
      <alignment vertical="top"/>
    </xf>
    <xf numFmtId="0" fontId="0" fillId="0" borderId="3" xfId="0" applyFont="1" applyBorder="1" applyAlignment="1">
      <alignment vertical="top" wrapText="1"/>
    </xf>
    <xf numFmtId="0" fontId="0" fillId="0" borderId="3" xfId="0" applyBorder="1" applyAlignment="1">
      <alignment horizontal="left" vertical="top"/>
    </xf>
    <xf numFmtId="15" fontId="0" fillId="0" borderId="0" xfId="0" applyNumberFormat="1" applyFill="1" applyBorder="1" applyAlignment="1">
      <alignment horizontal="center" vertical="top"/>
    </xf>
    <xf numFmtId="165" fontId="0" fillId="0" borderId="0" xfId="0" applyNumberFormat="1" applyFont="1" applyFill="1" applyBorder="1" applyAlignment="1">
      <alignment horizontal="right" vertical="top" wrapText="1"/>
    </xf>
    <xf numFmtId="165" fontId="0" fillId="0" borderId="0" xfId="1" applyNumberFormat="1" applyFont="1" applyFill="1" applyBorder="1" applyAlignment="1">
      <alignment horizontal="right" vertical="top" wrapText="1"/>
    </xf>
    <xf numFmtId="165" fontId="0" fillId="0" borderId="0" xfId="0" applyNumberFormat="1" applyFill="1" applyBorder="1" applyAlignment="1">
      <alignment horizontal="right" vertical="top"/>
    </xf>
    <xf numFmtId="0" fontId="0" fillId="0" borderId="0" xfId="0" applyFill="1" applyBorder="1" applyAlignment="1">
      <alignment vertical="top"/>
    </xf>
    <xf numFmtId="0" fontId="0" fillId="0" borderId="0" xfId="0" applyFill="1" applyBorder="1" applyAlignment="1">
      <alignment vertical="top" wrapText="1"/>
    </xf>
    <xf numFmtId="0" fontId="10" fillId="0" borderId="0" xfId="0" applyFont="1" applyFill="1" applyBorder="1" applyAlignment="1">
      <alignment vertical="top" wrapText="1"/>
    </xf>
    <xf numFmtId="165" fontId="0" fillId="0" borderId="0" xfId="0" applyNumberFormat="1" applyFont="1" applyFill="1" applyBorder="1" applyAlignment="1">
      <alignment horizontal="right" vertical="top"/>
    </xf>
    <xf numFmtId="165" fontId="0" fillId="0" borderId="0" xfId="1" applyNumberFormat="1" applyFont="1" applyFill="1" applyBorder="1" applyAlignment="1">
      <alignment horizontal="right" vertical="top"/>
    </xf>
    <xf numFmtId="0" fontId="7" fillId="0" borderId="0" xfId="0" applyFont="1" applyBorder="1" applyAlignment="1">
      <alignment horizontal="right"/>
    </xf>
    <xf numFmtId="0" fontId="8" fillId="2" borderId="3" xfId="0" applyFont="1" applyFill="1" applyBorder="1" applyAlignment="1">
      <alignment horizontal="center"/>
    </xf>
    <xf numFmtId="0" fontId="8" fillId="2" borderId="0" xfId="0" applyFont="1" applyFill="1" applyBorder="1" applyAlignment="1">
      <alignment horizontal="center"/>
    </xf>
    <xf numFmtId="15" fontId="0" fillId="0" borderId="0" xfId="0" applyNumberFormat="1" applyFill="1" applyBorder="1" applyAlignment="1">
      <alignment vertical="top"/>
    </xf>
    <xf numFmtId="0" fontId="0" fillId="0" borderId="0" xfId="0" applyFont="1" applyFill="1" applyBorder="1" applyAlignment="1">
      <alignment vertical="top"/>
    </xf>
    <xf numFmtId="0" fontId="0" fillId="0" borderId="0" xfId="0" applyFont="1" applyFill="1" applyBorder="1" applyAlignment="1">
      <alignment vertical="top" wrapText="1"/>
    </xf>
  </cellXfs>
  <cellStyles count="12">
    <cellStyle name="Comma [0] 2" xfId="7" xr:uid="{00000000-0005-0000-0000-000001000000}"/>
    <cellStyle name="Comma [0] 3" xfId="8" xr:uid="{00000000-0005-0000-0000-000002000000}"/>
    <cellStyle name="Comma [0] 4" xfId="9" xr:uid="{00000000-0005-0000-0000-000003000000}"/>
    <cellStyle name="Comma [0] 5" xfId="6" xr:uid="{00000000-0005-0000-0000-000004000000}"/>
    <cellStyle name="Comma 2" xfId="11" xr:uid="{00000000-0005-0000-0000-00002F000000}"/>
    <cellStyle name="Currency" xfId="1" builtinId="4"/>
    <cellStyle name="Currency 2" xfId="10" xr:uid="{00000000-0005-0000-0000-000034000000}"/>
    <cellStyle name="Hyperlink 2" xfId="4" xr:uid="{00000000-0005-0000-0000-000006000000}"/>
    <cellStyle name="Hyperlink 3" xfId="3" xr:uid="{00000000-0005-0000-0000-000007000000}"/>
    <cellStyle name="Normal" xfId="0" builtinId="0"/>
    <cellStyle name="Normal 4" xfId="5" xr:uid="{00000000-0005-0000-0000-000009000000}"/>
    <cellStyle name="Normal 9" xfId="2" xr:uid="{00000000-0005-0000-0000-00000A000000}"/>
  </cellStyles>
  <dxfs count="1">
    <dxf>
      <font>
        <color rgb="FF9C0006"/>
      </font>
      <fill>
        <patternFill>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162"/>
  <sheetViews>
    <sheetView tabSelected="1" topLeftCell="A5" zoomScale="80" zoomScaleNormal="80" zoomScaleSheetLayoutView="100" zoomScalePageLayoutView="70" workbookViewId="0">
      <pane ySplit="1272" topLeftCell="A126" activePane="bottomLeft"/>
      <selection pane="bottomLeft" activeCell="B111" sqref="B111"/>
    </sheetView>
  </sheetViews>
  <sheetFormatPr defaultRowHeight="14.4" outlineLevelRow="1" x14ac:dyDescent="0.3"/>
  <cols>
    <col min="1" max="1" width="3.6640625" style="1" customWidth="1"/>
    <col min="2" max="2" width="19.5546875" style="1" customWidth="1"/>
    <col min="3" max="3" width="22.88671875" style="1" customWidth="1"/>
    <col min="4" max="4" width="30.6640625" style="1" customWidth="1"/>
    <col min="5" max="5" width="30.44140625" style="14" customWidth="1"/>
    <col min="6" max="8" width="24.5546875" style="1" customWidth="1"/>
    <col min="9" max="9" width="30" style="1" bestFit="1" customWidth="1"/>
    <col min="10" max="10" width="40.5546875" style="1" customWidth="1"/>
    <col min="11" max="12" width="24.5546875" style="1" customWidth="1"/>
    <col min="13" max="13" width="36.6640625" style="1" customWidth="1"/>
  </cols>
  <sheetData>
    <row r="2" spans="1:14" ht="23.4" customHeight="1" x14ac:dyDescent="0.45">
      <c r="B2" s="44" t="s">
        <v>8</v>
      </c>
      <c r="C2" s="44"/>
      <c r="D2" s="45" t="s">
        <v>48</v>
      </c>
      <c r="E2" s="45"/>
      <c r="F2" s="45"/>
    </row>
    <row r="3" spans="1:14" ht="8.1" customHeight="1" x14ac:dyDescent="0.35">
      <c r="C3" s="3"/>
      <c r="D3" s="2"/>
    </row>
    <row r="4" spans="1:14" ht="23.4" customHeight="1" x14ac:dyDescent="0.45">
      <c r="B4" s="44" t="s">
        <v>9</v>
      </c>
      <c r="C4" s="44"/>
      <c r="D4" s="46" t="s">
        <v>49</v>
      </c>
      <c r="E4" s="46"/>
      <c r="F4" s="46"/>
    </row>
    <row r="5" spans="1:14" ht="15" thickBot="1" x14ac:dyDescent="0.35">
      <c r="D5" s="2"/>
    </row>
    <row r="6" spans="1:14" ht="48.75" customHeight="1" thickTop="1" x14ac:dyDescent="0.3">
      <c r="A6" s="5"/>
      <c r="B6" s="6" t="s">
        <v>2</v>
      </c>
      <c r="C6" s="6" t="s">
        <v>0</v>
      </c>
      <c r="D6" s="6" t="s">
        <v>17</v>
      </c>
      <c r="E6" s="6" t="s">
        <v>1</v>
      </c>
      <c r="F6" s="6" t="s">
        <v>14</v>
      </c>
      <c r="G6" s="6" t="s">
        <v>16</v>
      </c>
      <c r="H6" s="6" t="s">
        <v>15</v>
      </c>
      <c r="I6" s="6" t="s">
        <v>12</v>
      </c>
      <c r="J6" s="6" t="s">
        <v>11</v>
      </c>
      <c r="K6" s="6" t="s">
        <v>3</v>
      </c>
      <c r="L6" s="6" t="s">
        <v>13</v>
      </c>
      <c r="M6" s="6" t="s">
        <v>10</v>
      </c>
    </row>
    <row r="7" spans="1:14" s="4" customFormat="1" ht="216.6" hidden="1" outlineLevel="1" thickBot="1" x14ac:dyDescent="0.3">
      <c r="A7" s="7"/>
      <c r="B7" s="8" t="s">
        <v>4</v>
      </c>
      <c r="C7" s="8" t="s">
        <v>7</v>
      </c>
      <c r="D7" s="8" t="s">
        <v>21</v>
      </c>
      <c r="E7" s="8" t="s">
        <v>6</v>
      </c>
      <c r="F7" s="8" t="s">
        <v>18</v>
      </c>
      <c r="G7" s="8" t="s">
        <v>19</v>
      </c>
      <c r="H7" s="8" t="s">
        <v>20</v>
      </c>
      <c r="I7" s="8" t="s">
        <v>45</v>
      </c>
      <c r="J7" s="12" t="s">
        <v>22</v>
      </c>
      <c r="K7" s="8" t="s">
        <v>5</v>
      </c>
      <c r="L7" s="12" t="s">
        <v>46</v>
      </c>
      <c r="M7" s="8" t="s">
        <v>40</v>
      </c>
    </row>
    <row r="8" spans="1:14" collapsed="1" x14ac:dyDescent="0.3">
      <c r="B8" s="9"/>
      <c r="J8" s="13"/>
      <c r="K8" s="10"/>
      <c r="L8" s="10"/>
    </row>
    <row r="9" spans="1:14" s="15" customFormat="1" ht="43.2" x14ac:dyDescent="0.3">
      <c r="A9" s="16"/>
      <c r="B9" s="18">
        <v>43441</v>
      </c>
      <c r="C9" s="19">
        <v>1952732</v>
      </c>
      <c r="D9" s="25" t="s">
        <v>187</v>
      </c>
      <c r="E9" s="20" t="s">
        <v>79</v>
      </c>
      <c r="F9" s="21">
        <v>197997</v>
      </c>
      <c r="G9" s="16"/>
      <c r="H9" s="16"/>
      <c r="I9" s="15" t="s">
        <v>185</v>
      </c>
      <c r="J9" s="22" t="s">
        <v>51</v>
      </c>
      <c r="K9" s="18">
        <v>43584</v>
      </c>
      <c r="L9" s="16"/>
      <c r="M9" s="23" t="s">
        <v>52</v>
      </c>
      <c r="N9" s="16"/>
    </row>
    <row r="10" spans="1:14" s="15" customFormat="1" ht="43.2" x14ac:dyDescent="0.3">
      <c r="A10" s="16"/>
      <c r="B10" s="18">
        <v>43441</v>
      </c>
      <c r="C10" s="19">
        <v>1952733</v>
      </c>
      <c r="D10" s="25" t="s">
        <v>187</v>
      </c>
      <c r="E10" s="20" t="s">
        <v>59</v>
      </c>
      <c r="F10" s="21">
        <v>132600</v>
      </c>
      <c r="G10" s="16"/>
      <c r="H10" s="16"/>
      <c r="I10" s="15" t="s">
        <v>185</v>
      </c>
      <c r="J10" s="22" t="s">
        <v>51</v>
      </c>
      <c r="K10" s="18">
        <v>43644</v>
      </c>
      <c r="L10" s="16"/>
      <c r="M10" s="23" t="s">
        <v>52</v>
      </c>
      <c r="N10" s="16"/>
    </row>
    <row r="11" spans="1:14" s="15" customFormat="1" ht="43.2" x14ac:dyDescent="0.3">
      <c r="A11" s="16"/>
      <c r="B11" s="18">
        <v>43441</v>
      </c>
      <c r="C11" s="19">
        <v>1952733</v>
      </c>
      <c r="D11" s="25" t="s">
        <v>187</v>
      </c>
      <c r="E11" s="20" t="s">
        <v>59</v>
      </c>
      <c r="F11" s="21">
        <v>132600</v>
      </c>
      <c r="G11" s="16"/>
      <c r="H11" s="16"/>
      <c r="I11" s="15" t="s">
        <v>185</v>
      </c>
      <c r="J11" s="22" t="s">
        <v>51</v>
      </c>
      <c r="K11" s="18">
        <v>43644</v>
      </c>
      <c r="L11" s="16"/>
      <c r="M11" s="23" t="s">
        <v>52</v>
      </c>
      <c r="N11" s="16"/>
    </row>
    <row r="12" spans="1:14" s="15" customFormat="1" ht="43.2" x14ac:dyDescent="0.3">
      <c r="A12" s="16"/>
      <c r="B12" s="18">
        <v>43441</v>
      </c>
      <c r="C12" s="19">
        <v>1952734</v>
      </c>
      <c r="D12" s="25" t="s">
        <v>187</v>
      </c>
      <c r="E12" s="20" t="s">
        <v>59</v>
      </c>
      <c r="F12" s="21">
        <v>133200</v>
      </c>
      <c r="G12" s="16"/>
      <c r="H12" s="16"/>
      <c r="I12" s="15" t="s">
        <v>185</v>
      </c>
      <c r="J12" s="22" t="s">
        <v>51</v>
      </c>
      <c r="K12" s="18">
        <v>43896</v>
      </c>
      <c r="L12" s="16"/>
      <c r="M12" s="23" t="s">
        <v>52</v>
      </c>
      <c r="N12" s="16"/>
    </row>
    <row r="13" spans="1:14" s="15" customFormat="1" ht="43.2" x14ac:dyDescent="0.3">
      <c r="A13" s="16"/>
      <c r="B13" s="18">
        <v>43441</v>
      </c>
      <c r="C13" s="19">
        <v>1952735</v>
      </c>
      <c r="D13" s="25" t="s">
        <v>187</v>
      </c>
      <c r="E13" s="20" t="s">
        <v>54</v>
      </c>
      <c r="F13" s="21">
        <v>257073</v>
      </c>
      <c r="G13" s="16"/>
      <c r="H13" s="16"/>
      <c r="I13" s="15" t="s">
        <v>185</v>
      </c>
      <c r="J13" s="22" t="s">
        <v>51</v>
      </c>
      <c r="K13" s="18">
        <v>43584</v>
      </c>
      <c r="L13" s="16"/>
      <c r="M13" s="23" t="s">
        <v>52</v>
      </c>
      <c r="N13" s="16"/>
    </row>
    <row r="14" spans="1:14" s="15" customFormat="1" ht="43.2" x14ac:dyDescent="0.3">
      <c r="A14" s="16"/>
      <c r="B14" s="18">
        <v>43806</v>
      </c>
      <c r="C14" s="19">
        <v>1952735</v>
      </c>
      <c r="D14" s="25" t="s">
        <v>187</v>
      </c>
      <c r="E14" s="20" t="s">
        <v>54</v>
      </c>
      <c r="F14" s="21">
        <v>257073</v>
      </c>
      <c r="G14" s="16"/>
      <c r="H14" s="16"/>
      <c r="I14" s="15" t="s">
        <v>185</v>
      </c>
      <c r="J14" s="22" t="s">
        <v>51</v>
      </c>
      <c r="K14" s="18">
        <v>43584</v>
      </c>
      <c r="L14" s="16"/>
      <c r="M14" s="23" t="s">
        <v>52</v>
      </c>
      <c r="N14" s="16"/>
    </row>
    <row r="15" spans="1:14" s="15" customFormat="1" ht="43.2" x14ac:dyDescent="0.3">
      <c r="A15" s="16"/>
      <c r="B15" s="18">
        <v>43441</v>
      </c>
      <c r="C15" s="19">
        <v>1952736</v>
      </c>
      <c r="D15" s="25" t="s">
        <v>187</v>
      </c>
      <c r="E15" s="20" t="s">
        <v>61</v>
      </c>
      <c r="F15" s="21">
        <v>210777</v>
      </c>
      <c r="G15" s="16"/>
      <c r="H15" s="16"/>
      <c r="I15" s="15" t="s">
        <v>185</v>
      </c>
      <c r="J15" s="22" t="s">
        <v>51</v>
      </c>
      <c r="K15" s="18">
        <v>43592</v>
      </c>
      <c r="L15" s="16"/>
      <c r="M15" s="23" t="s">
        <v>52</v>
      </c>
      <c r="N15" s="16"/>
    </row>
    <row r="16" spans="1:14" s="15" customFormat="1" ht="43.2" x14ac:dyDescent="0.3">
      <c r="A16" s="16"/>
      <c r="B16" s="18">
        <v>43441</v>
      </c>
      <c r="C16" s="19">
        <v>1952736</v>
      </c>
      <c r="D16" s="25" t="s">
        <v>187</v>
      </c>
      <c r="E16" s="20" t="s">
        <v>61</v>
      </c>
      <c r="F16" s="21">
        <v>210777</v>
      </c>
      <c r="G16" s="16"/>
      <c r="H16" s="16"/>
      <c r="I16" s="15" t="s">
        <v>185</v>
      </c>
      <c r="J16" s="22" t="s">
        <v>51</v>
      </c>
      <c r="K16" s="18">
        <v>43592</v>
      </c>
      <c r="L16" s="16"/>
      <c r="M16" s="23" t="s">
        <v>52</v>
      </c>
      <c r="N16" s="16"/>
    </row>
    <row r="17" spans="1:14" s="15" customFormat="1" ht="43.2" x14ac:dyDescent="0.3">
      <c r="A17" s="16"/>
      <c r="B17" s="18">
        <v>43441</v>
      </c>
      <c r="C17" s="19">
        <v>1952737</v>
      </c>
      <c r="D17" s="25" t="s">
        <v>187</v>
      </c>
      <c r="E17" s="20" t="s">
        <v>63</v>
      </c>
      <c r="F17" s="21">
        <v>200981</v>
      </c>
      <c r="G17" s="16"/>
      <c r="H17" s="16"/>
      <c r="I17" s="15" t="s">
        <v>185</v>
      </c>
      <c r="J17" s="22" t="s">
        <v>51</v>
      </c>
      <c r="K17" s="18">
        <v>43648</v>
      </c>
      <c r="L17" s="16"/>
      <c r="M17" s="23" t="s">
        <v>52</v>
      </c>
      <c r="N17" s="16"/>
    </row>
    <row r="18" spans="1:14" s="15" customFormat="1" ht="43.2" x14ac:dyDescent="0.3">
      <c r="A18" s="16"/>
      <c r="B18" s="18">
        <v>43441</v>
      </c>
      <c r="C18" s="19">
        <v>1952737</v>
      </c>
      <c r="D18" s="25" t="s">
        <v>187</v>
      </c>
      <c r="E18" s="20" t="s">
        <v>84</v>
      </c>
      <c r="F18" s="21">
        <v>200981</v>
      </c>
      <c r="G18" s="16"/>
      <c r="H18" s="16"/>
      <c r="I18" s="15" t="s">
        <v>185</v>
      </c>
      <c r="J18" s="22" t="s">
        <v>51</v>
      </c>
      <c r="K18" s="18">
        <v>43648</v>
      </c>
      <c r="L18" s="16"/>
      <c r="M18" s="23" t="s">
        <v>52</v>
      </c>
      <c r="N18" s="16"/>
    </row>
    <row r="19" spans="1:14" s="15" customFormat="1" ht="43.2" x14ac:dyDescent="0.3">
      <c r="A19" s="16"/>
      <c r="B19" s="18">
        <v>43441</v>
      </c>
      <c r="C19" s="19">
        <v>1952738</v>
      </c>
      <c r="D19" s="25" t="s">
        <v>187</v>
      </c>
      <c r="E19" s="20" t="s">
        <v>62</v>
      </c>
      <c r="F19" s="21">
        <v>211467</v>
      </c>
      <c r="G19" s="16"/>
      <c r="H19" s="16"/>
      <c r="I19" s="15" t="s">
        <v>185</v>
      </c>
      <c r="J19" s="22" t="s">
        <v>51</v>
      </c>
      <c r="K19" s="18">
        <v>43648</v>
      </c>
      <c r="L19" s="16"/>
      <c r="M19" s="23" t="s">
        <v>52</v>
      </c>
      <c r="N19" s="16"/>
    </row>
    <row r="20" spans="1:14" s="15" customFormat="1" ht="43.2" x14ac:dyDescent="0.3">
      <c r="A20" s="16"/>
      <c r="B20" s="18">
        <v>43441</v>
      </c>
      <c r="C20" s="19">
        <v>1952738</v>
      </c>
      <c r="D20" s="25" t="s">
        <v>187</v>
      </c>
      <c r="E20" s="20" t="s">
        <v>62</v>
      </c>
      <c r="F20" s="21">
        <v>211467</v>
      </c>
      <c r="G20" s="16"/>
      <c r="H20" s="16"/>
      <c r="I20" s="15" t="s">
        <v>185</v>
      </c>
      <c r="J20" s="22" t="s">
        <v>51</v>
      </c>
      <c r="K20" s="18">
        <v>43648</v>
      </c>
      <c r="L20" s="16"/>
      <c r="M20" s="23" t="s">
        <v>52</v>
      </c>
      <c r="N20" s="16"/>
    </row>
    <row r="21" spans="1:14" s="15" customFormat="1" ht="43.2" x14ac:dyDescent="0.3">
      <c r="A21" s="16"/>
      <c r="B21" s="18">
        <v>43441</v>
      </c>
      <c r="C21" s="19">
        <v>1952740</v>
      </c>
      <c r="D21" s="25" t="s">
        <v>187</v>
      </c>
      <c r="E21" s="20" t="s">
        <v>60</v>
      </c>
      <c r="F21" s="21">
        <v>170000</v>
      </c>
      <c r="G21" s="16"/>
      <c r="H21" s="16"/>
      <c r="I21" s="15" t="s">
        <v>185</v>
      </c>
      <c r="J21" s="22" t="s">
        <v>51</v>
      </c>
      <c r="K21" s="18">
        <v>43879</v>
      </c>
      <c r="L21" s="16"/>
      <c r="M21" s="23" t="s">
        <v>52</v>
      </c>
      <c r="N21" s="16"/>
    </row>
    <row r="22" spans="1:14" s="15" customFormat="1" ht="43.2" x14ac:dyDescent="0.3">
      <c r="A22" s="16"/>
      <c r="B22" s="18">
        <v>43441</v>
      </c>
      <c r="C22" s="19">
        <v>1952740</v>
      </c>
      <c r="D22" s="25" t="s">
        <v>187</v>
      </c>
      <c r="E22" s="20" t="s">
        <v>83</v>
      </c>
      <c r="F22" s="21">
        <v>170000</v>
      </c>
      <c r="G22" s="16"/>
      <c r="H22" s="16"/>
      <c r="I22" s="15" t="s">
        <v>185</v>
      </c>
      <c r="J22" s="22" t="s">
        <v>51</v>
      </c>
      <c r="K22" s="18">
        <v>43879</v>
      </c>
      <c r="L22" s="16"/>
      <c r="M22" s="23" t="s">
        <v>52</v>
      </c>
      <c r="N22" s="16"/>
    </row>
    <row r="23" spans="1:14" s="15" customFormat="1" ht="43.2" x14ac:dyDescent="0.3">
      <c r="A23" s="16"/>
      <c r="B23" s="18">
        <v>43441</v>
      </c>
      <c r="C23" s="19">
        <v>1952744</v>
      </c>
      <c r="D23" s="25" t="s">
        <v>187</v>
      </c>
      <c r="E23" s="20" t="s">
        <v>80</v>
      </c>
      <c r="F23" s="21">
        <v>231204</v>
      </c>
      <c r="G23" s="16"/>
      <c r="H23" s="16"/>
      <c r="I23" s="15" t="s">
        <v>185</v>
      </c>
      <c r="J23" s="22" t="s">
        <v>51</v>
      </c>
      <c r="K23" s="18">
        <v>43585</v>
      </c>
      <c r="L23" s="16"/>
      <c r="M23" s="23" t="s">
        <v>52</v>
      </c>
      <c r="N23" s="16"/>
    </row>
    <row r="24" spans="1:14" s="15" customFormat="1" ht="43.2" x14ac:dyDescent="0.3">
      <c r="A24" s="16"/>
      <c r="B24" s="18">
        <v>43441</v>
      </c>
      <c r="C24" s="19">
        <v>1952745</v>
      </c>
      <c r="D24" s="25" t="s">
        <v>187</v>
      </c>
      <c r="E24" s="20" t="s">
        <v>78</v>
      </c>
      <c r="F24" s="21">
        <v>252570</v>
      </c>
      <c r="G24" s="16"/>
      <c r="H24" s="16"/>
      <c r="I24" s="15" t="s">
        <v>185</v>
      </c>
      <c r="J24" s="22" t="s">
        <v>51</v>
      </c>
      <c r="K24" s="18">
        <v>43592</v>
      </c>
      <c r="L24" s="16"/>
      <c r="M24" s="23" t="s">
        <v>52</v>
      </c>
      <c r="N24" s="16"/>
    </row>
    <row r="25" spans="1:14" s="15" customFormat="1" ht="43.2" x14ac:dyDescent="0.3">
      <c r="A25" s="16"/>
      <c r="B25" s="18">
        <v>43441</v>
      </c>
      <c r="C25" s="19">
        <v>1954718</v>
      </c>
      <c r="D25" s="25" t="s">
        <v>187</v>
      </c>
      <c r="E25" s="20" t="s">
        <v>59</v>
      </c>
      <c r="F25" s="21">
        <v>144298</v>
      </c>
      <c r="G25" s="16"/>
      <c r="H25" s="16"/>
      <c r="I25" s="15" t="s">
        <v>185</v>
      </c>
      <c r="J25" s="22" t="s">
        <v>51</v>
      </c>
      <c r="K25" s="18">
        <v>43615</v>
      </c>
      <c r="L25" s="16"/>
      <c r="M25" s="23" t="s">
        <v>52</v>
      </c>
      <c r="N25" s="16"/>
    </row>
    <row r="26" spans="1:14" s="15" customFormat="1" ht="49.5" customHeight="1" x14ac:dyDescent="0.3">
      <c r="A26" s="16"/>
      <c r="B26" s="18">
        <v>43441</v>
      </c>
      <c r="C26" s="19">
        <v>1954718</v>
      </c>
      <c r="D26" s="25" t="s">
        <v>187</v>
      </c>
      <c r="E26" s="20" t="s">
        <v>59</v>
      </c>
      <c r="F26" s="21">
        <v>144298</v>
      </c>
      <c r="G26" s="16"/>
      <c r="H26" s="16"/>
      <c r="I26" s="15" t="s">
        <v>185</v>
      </c>
      <c r="J26" s="22" t="s">
        <v>51</v>
      </c>
      <c r="K26" s="18">
        <v>43615</v>
      </c>
      <c r="L26" s="16"/>
      <c r="M26" s="23" t="s">
        <v>52</v>
      </c>
      <c r="N26" s="16"/>
    </row>
    <row r="27" spans="1:14" s="15" customFormat="1" ht="43.2" x14ac:dyDescent="0.3">
      <c r="A27" s="16"/>
      <c r="B27" s="18">
        <v>43441</v>
      </c>
      <c r="C27" s="19">
        <v>1954719</v>
      </c>
      <c r="D27" s="25" t="s">
        <v>187</v>
      </c>
      <c r="E27" s="20" t="s">
        <v>59</v>
      </c>
      <c r="F27" s="21">
        <v>133198</v>
      </c>
      <c r="G27" s="16"/>
      <c r="H27" s="16"/>
      <c r="I27" s="15" t="s">
        <v>185</v>
      </c>
      <c r="J27" s="22" t="s">
        <v>51</v>
      </c>
      <c r="K27" s="18">
        <v>43905</v>
      </c>
      <c r="L27" s="16"/>
      <c r="M27" s="23" t="s">
        <v>52</v>
      </c>
      <c r="N27" s="16"/>
    </row>
    <row r="28" spans="1:14" s="15" customFormat="1" ht="43.2" x14ac:dyDescent="0.3">
      <c r="A28" s="16"/>
      <c r="B28" s="18">
        <v>43441</v>
      </c>
      <c r="C28" s="19">
        <v>1954719</v>
      </c>
      <c r="D28" s="25" t="s">
        <v>187</v>
      </c>
      <c r="E28" s="20" t="s">
        <v>59</v>
      </c>
      <c r="F28" s="21">
        <v>133198</v>
      </c>
      <c r="G28" s="16"/>
      <c r="H28" s="16"/>
      <c r="I28" s="15" t="s">
        <v>185</v>
      </c>
      <c r="J28" s="22" t="s">
        <v>51</v>
      </c>
      <c r="K28" s="18">
        <v>43905</v>
      </c>
      <c r="L28" s="16"/>
      <c r="M28" s="23" t="s">
        <v>52</v>
      </c>
      <c r="N28" s="16"/>
    </row>
    <row r="29" spans="1:14" s="15" customFormat="1" ht="43.2" x14ac:dyDescent="0.3">
      <c r="A29" s="16"/>
      <c r="B29" s="18">
        <v>43441</v>
      </c>
      <c r="C29" s="19">
        <v>1954836</v>
      </c>
      <c r="D29" s="25" t="s">
        <v>187</v>
      </c>
      <c r="E29" s="20" t="s">
        <v>59</v>
      </c>
      <c r="F29" s="21">
        <v>133198</v>
      </c>
      <c r="G29" s="16"/>
      <c r="H29" s="16"/>
      <c r="I29" s="15" t="s">
        <v>185</v>
      </c>
      <c r="J29" s="22" t="s">
        <v>51</v>
      </c>
      <c r="K29" s="18">
        <v>43615</v>
      </c>
      <c r="L29" s="16"/>
      <c r="M29" s="23" t="s">
        <v>52</v>
      </c>
      <c r="N29" s="16"/>
    </row>
    <row r="30" spans="1:14" s="15" customFormat="1" ht="43.2" x14ac:dyDescent="0.3">
      <c r="A30" s="16"/>
      <c r="B30" s="18">
        <v>43441</v>
      </c>
      <c r="C30" s="19">
        <v>1954836</v>
      </c>
      <c r="D30" s="25" t="s">
        <v>187</v>
      </c>
      <c r="E30" s="20" t="s">
        <v>59</v>
      </c>
      <c r="F30" s="21">
        <v>133198</v>
      </c>
      <c r="G30" s="16"/>
      <c r="H30" s="16"/>
      <c r="I30" s="15" t="s">
        <v>185</v>
      </c>
      <c r="J30" s="22" t="s">
        <v>51</v>
      </c>
      <c r="K30" s="18">
        <v>43615</v>
      </c>
      <c r="L30" s="16"/>
      <c r="M30" s="23" t="s">
        <v>52</v>
      </c>
      <c r="N30" s="16"/>
    </row>
    <row r="31" spans="1:14" s="15" customFormat="1" ht="43.2" x14ac:dyDescent="0.3">
      <c r="A31" s="16"/>
      <c r="B31" s="18">
        <v>43453</v>
      </c>
      <c r="C31" s="19">
        <v>1954837</v>
      </c>
      <c r="D31" s="25" t="s">
        <v>187</v>
      </c>
      <c r="E31" s="20" t="s">
        <v>59</v>
      </c>
      <c r="F31" s="21">
        <v>144298</v>
      </c>
      <c r="G31" s="16"/>
      <c r="H31" s="16"/>
      <c r="I31" s="15" t="s">
        <v>185</v>
      </c>
      <c r="J31" s="22" t="s">
        <v>51</v>
      </c>
      <c r="K31" s="18">
        <v>43946</v>
      </c>
      <c r="L31" s="16"/>
      <c r="M31" s="23" t="s">
        <v>52</v>
      </c>
      <c r="N31" s="16"/>
    </row>
    <row r="32" spans="1:14" s="15" customFormat="1" ht="43.2" x14ac:dyDescent="0.3">
      <c r="A32" s="16"/>
      <c r="B32" s="18">
        <v>43453</v>
      </c>
      <c r="C32" s="19">
        <v>1954837</v>
      </c>
      <c r="D32" s="25" t="s">
        <v>187</v>
      </c>
      <c r="E32" s="20" t="s">
        <v>59</v>
      </c>
      <c r="F32" s="21">
        <v>144298</v>
      </c>
      <c r="G32" s="16"/>
      <c r="H32" s="16"/>
      <c r="I32" s="15" t="s">
        <v>185</v>
      </c>
      <c r="J32" s="22" t="s">
        <v>51</v>
      </c>
      <c r="K32" s="18">
        <v>43946</v>
      </c>
      <c r="L32" s="16"/>
      <c r="M32" s="23" t="s">
        <v>52</v>
      </c>
      <c r="N32" s="16"/>
    </row>
    <row r="33" spans="1:14" s="15" customFormat="1" ht="43.2" x14ac:dyDescent="0.3">
      <c r="A33" s="16"/>
      <c r="B33" s="18">
        <v>43441</v>
      </c>
      <c r="C33" s="19">
        <v>1954879</v>
      </c>
      <c r="D33" s="25" t="s">
        <v>187</v>
      </c>
      <c r="E33" s="20" t="s">
        <v>58</v>
      </c>
      <c r="F33" s="21">
        <v>298940</v>
      </c>
      <c r="G33" s="16"/>
      <c r="H33" s="16"/>
      <c r="I33" s="15" t="s">
        <v>185</v>
      </c>
      <c r="J33" s="22" t="s">
        <v>51</v>
      </c>
      <c r="K33" s="18">
        <v>43599</v>
      </c>
      <c r="L33" s="16"/>
      <c r="M33" s="23" t="s">
        <v>52</v>
      </c>
      <c r="N33" s="16"/>
    </row>
    <row r="34" spans="1:14" s="15" customFormat="1" ht="43.2" x14ac:dyDescent="0.3">
      <c r="A34" s="16"/>
      <c r="B34" s="18">
        <v>43441</v>
      </c>
      <c r="C34" s="19">
        <v>1954879</v>
      </c>
      <c r="D34" s="25" t="s">
        <v>187</v>
      </c>
      <c r="E34" s="20" t="s">
        <v>82</v>
      </c>
      <c r="F34" s="21">
        <v>298940</v>
      </c>
      <c r="G34" s="16"/>
      <c r="H34" s="16"/>
      <c r="I34" s="15" t="s">
        <v>185</v>
      </c>
      <c r="J34" s="22" t="s">
        <v>51</v>
      </c>
      <c r="K34" s="18">
        <v>43596</v>
      </c>
      <c r="L34" s="16"/>
      <c r="M34" s="23" t="s">
        <v>52</v>
      </c>
      <c r="N34" s="16"/>
    </row>
    <row r="35" spans="1:14" s="15" customFormat="1" ht="43.2" x14ac:dyDescent="0.3">
      <c r="A35" s="16"/>
      <c r="B35" s="18">
        <v>43476</v>
      </c>
      <c r="C35" s="19">
        <v>1955026</v>
      </c>
      <c r="D35" s="25" t="s">
        <v>187</v>
      </c>
      <c r="E35" s="20" t="s">
        <v>57</v>
      </c>
      <c r="F35" s="21">
        <v>98167</v>
      </c>
      <c r="G35" s="16"/>
      <c r="H35" s="16"/>
      <c r="I35" s="15" t="s">
        <v>185</v>
      </c>
      <c r="J35" s="22" t="s">
        <v>51</v>
      </c>
      <c r="K35" s="18">
        <v>43647</v>
      </c>
      <c r="L35" s="16"/>
      <c r="M35" s="23" t="s">
        <v>52</v>
      </c>
      <c r="N35" s="16"/>
    </row>
    <row r="36" spans="1:14" s="15" customFormat="1" ht="43.2" x14ac:dyDescent="0.3">
      <c r="A36" s="16"/>
      <c r="B36" s="18">
        <v>43476</v>
      </c>
      <c r="C36" s="19">
        <v>1955026</v>
      </c>
      <c r="D36" s="25" t="s">
        <v>187</v>
      </c>
      <c r="E36" s="20" t="s">
        <v>57</v>
      </c>
      <c r="F36" s="21">
        <v>98167</v>
      </c>
      <c r="G36" s="16"/>
      <c r="H36" s="16"/>
      <c r="I36" s="15" t="s">
        <v>185</v>
      </c>
      <c r="J36" s="22" t="s">
        <v>51</v>
      </c>
      <c r="K36" s="18">
        <v>43647</v>
      </c>
      <c r="L36" s="16"/>
      <c r="M36" s="23" t="s">
        <v>52</v>
      </c>
      <c r="N36" s="16"/>
    </row>
    <row r="37" spans="1:14" s="15" customFormat="1" ht="43.2" x14ac:dyDescent="0.3">
      <c r="A37" s="16"/>
      <c r="B37" s="18">
        <v>43476</v>
      </c>
      <c r="C37" s="19">
        <v>1955107</v>
      </c>
      <c r="D37" s="25" t="s">
        <v>187</v>
      </c>
      <c r="E37" s="20" t="s">
        <v>56</v>
      </c>
      <c r="F37" s="21">
        <v>158500</v>
      </c>
      <c r="G37" s="16"/>
      <c r="H37" s="16"/>
      <c r="I37" s="15" t="s">
        <v>185</v>
      </c>
      <c r="J37" s="22" t="s">
        <v>51</v>
      </c>
      <c r="K37" s="18">
        <v>43847</v>
      </c>
      <c r="L37" s="16"/>
      <c r="M37" s="23" t="s">
        <v>52</v>
      </c>
      <c r="N37" s="16"/>
    </row>
    <row r="38" spans="1:14" s="15" customFormat="1" ht="43.2" x14ac:dyDescent="0.3">
      <c r="A38" s="16"/>
      <c r="B38" s="18">
        <v>43476</v>
      </c>
      <c r="C38" s="19">
        <v>1955107</v>
      </c>
      <c r="D38" s="25" t="s">
        <v>187</v>
      </c>
      <c r="E38" s="20" t="s">
        <v>56</v>
      </c>
      <c r="F38" s="21">
        <v>158500</v>
      </c>
      <c r="G38" s="16"/>
      <c r="H38" s="16"/>
      <c r="I38" s="15" t="s">
        <v>185</v>
      </c>
      <c r="J38" s="22" t="s">
        <v>51</v>
      </c>
      <c r="K38" s="18">
        <v>43847</v>
      </c>
      <c r="L38" s="16"/>
      <c r="M38" s="23" t="s">
        <v>52</v>
      </c>
      <c r="N38" s="16"/>
    </row>
    <row r="39" spans="1:14" s="15" customFormat="1" ht="43.2" x14ac:dyDescent="0.3">
      <c r="A39" s="16"/>
      <c r="B39" s="18">
        <v>43493</v>
      </c>
      <c r="C39" s="19">
        <v>1955116</v>
      </c>
      <c r="D39" s="25" t="s">
        <v>187</v>
      </c>
      <c r="E39" s="20" t="s">
        <v>176</v>
      </c>
      <c r="F39" s="21">
        <v>198000</v>
      </c>
      <c r="G39" s="16"/>
      <c r="H39" s="16"/>
      <c r="I39" s="15" t="s">
        <v>185</v>
      </c>
      <c r="J39" s="22" t="s">
        <v>51</v>
      </c>
      <c r="K39" s="18">
        <v>43960</v>
      </c>
      <c r="L39" s="16"/>
      <c r="M39" s="23" t="s">
        <v>52</v>
      </c>
      <c r="N39" s="16"/>
    </row>
    <row r="40" spans="1:14" s="15" customFormat="1" ht="43.2" x14ac:dyDescent="0.3">
      <c r="A40" s="16"/>
      <c r="B40" s="18">
        <v>43476</v>
      </c>
      <c r="C40" s="19">
        <v>1955120</v>
      </c>
      <c r="D40" s="25" t="s">
        <v>187</v>
      </c>
      <c r="E40" s="20" t="s">
        <v>55</v>
      </c>
      <c r="F40" s="21">
        <v>117456.54</v>
      </c>
      <c r="G40" s="16"/>
      <c r="H40" s="16"/>
      <c r="I40" s="15" t="s">
        <v>185</v>
      </c>
      <c r="J40" s="22" t="s">
        <v>51</v>
      </c>
      <c r="K40" s="18">
        <v>43697</v>
      </c>
      <c r="L40" s="16"/>
      <c r="M40" s="23" t="s">
        <v>52</v>
      </c>
      <c r="N40" s="16"/>
    </row>
    <row r="41" spans="1:14" s="15" customFormat="1" ht="43.2" x14ac:dyDescent="0.3">
      <c r="A41" s="16"/>
      <c r="B41" s="18">
        <v>43476</v>
      </c>
      <c r="C41" s="19">
        <v>1955120</v>
      </c>
      <c r="D41" s="25" t="s">
        <v>187</v>
      </c>
      <c r="E41" s="20" t="s">
        <v>55</v>
      </c>
      <c r="F41" s="21">
        <v>117456.54</v>
      </c>
      <c r="G41" s="16"/>
      <c r="H41" s="16"/>
      <c r="I41" s="15" t="s">
        <v>185</v>
      </c>
      <c r="J41" s="22" t="s">
        <v>51</v>
      </c>
      <c r="K41" s="18">
        <v>43697</v>
      </c>
      <c r="L41" s="16"/>
      <c r="M41" s="23" t="s">
        <v>52</v>
      </c>
      <c r="N41" s="16"/>
    </row>
    <row r="42" spans="1:14" s="15" customFormat="1" ht="43.2" x14ac:dyDescent="0.3">
      <c r="A42" s="16"/>
      <c r="B42" s="18">
        <v>43476</v>
      </c>
      <c r="C42" s="19">
        <v>1955120</v>
      </c>
      <c r="D42" s="25" t="s">
        <v>187</v>
      </c>
      <c r="E42" s="20" t="s">
        <v>55</v>
      </c>
      <c r="F42" s="21">
        <v>117456.54</v>
      </c>
      <c r="G42" s="16"/>
      <c r="H42" s="16"/>
      <c r="I42" s="15" t="s">
        <v>185</v>
      </c>
      <c r="J42" s="22" t="s">
        <v>51</v>
      </c>
      <c r="K42" s="18">
        <v>43697</v>
      </c>
      <c r="L42" s="16"/>
      <c r="M42" s="23" t="s">
        <v>52</v>
      </c>
      <c r="N42" s="16"/>
    </row>
    <row r="43" spans="1:14" s="15" customFormat="1" ht="43.2" x14ac:dyDescent="0.3">
      <c r="A43" s="16"/>
      <c r="B43" s="18">
        <v>43445</v>
      </c>
      <c r="C43" s="19">
        <v>1955122</v>
      </c>
      <c r="D43" s="25" t="s">
        <v>187</v>
      </c>
      <c r="E43" s="20" t="s">
        <v>50</v>
      </c>
      <c r="F43" s="21">
        <v>215222</v>
      </c>
      <c r="G43" s="16"/>
      <c r="H43" s="16"/>
      <c r="I43" s="15" t="s">
        <v>185</v>
      </c>
      <c r="J43" s="22" t="s">
        <v>51</v>
      </c>
      <c r="K43" s="18">
        <v>43648</v>
      </c>
      <c r="L43" s="16"/>
      <c r="M43" s="23" t="s">
        <v>52</v>
      </c>
      <c r="N43" s="16"/>
    </row>
    <row r="44" spans="1:14" s="15" customFormat="1" ht="43.2" x14ac:dyDescent="0.3">
      <c r="A44" s="16"/>
      <c r="B44" s="18">
        <v>43445</v>
      </c>
      <c r="C44" s="19">
        <v>1955122</v>
      </c>
      <c r="D44" s="25" t="s">
        <v>187</v>
      </c>
      <c r="E44" s="20" t="s">
        <v>50</v>
      </c>
      <c r="F44" s="21">
        <v>215222</v>
      </c>
      <c r="G44" s="16"/>
      <c r="H44" s="16"/>
      <c r="I44" s="15" t="s">
        <v>185</v>
      </c>
      <c r="J44" s="22" t="s">
        <v>51</v>
      </c>
      <c r="K44" s="18">
        <v>43648</v>
      </c>
      <c r="L44" s="16"/>
      <c r="M44" s="23" t="s">
        <v>52</v>
      </c>
      <c r="N44" s="16"/>
    </row>
    <row r="45" spans="1:14" s="15" customFormat="1" ht="43.2" x14ac:dyDescent="0.3">
      <c r="A45" s="16"/>
      <c r="B45" s="18">
        <v>43481</v>
      </c>
      <c r="C45" s="19">
        <v>1956071</v>
      </c>
      <c r="D45" s="25" t="s">
        <v>187</v>
      </c>
      <c r="E45" s="20" t="s">
        <v>53</v>
      </c>
      <c r="F45" s="21">
        <v>152600</v>
      </c>
      <c r="G45" s="16"/>
      <c r="H45" s="16"/>
      <c r="I45" s="15" t="s">
        <v>185</v>
      </c>
      <c r="J45" s="22" t="s">
        <v>51</v>
      </c>
      <c r="K45" s="18">
        <v>43615</v>
      </c>
      <c r="L45" s="16"/>
      <c r="M45" s="23" t="s">
        <v>52</v>
      </c>
      <c r="N45" s="16"/>
    </row>
    <row r="46" spans="1:14" s="15" customFormat="1" ht="43.2" x14ac:dyDescent="0.3">
      <c r="A46" s="16"/>
      <c r="B46" s="18">
        <v>43481</v>
      </c>
      <c r="C46" s="19">
        <v>1956071</v>
      </c>
      <c r="D46" s="25" t="s">
        <v>187</v>
      </c>
      <c r="E46" s="20" t="s">
        <v>81</v>
      </c>
      <c r="F46" s="24">
        <v>152600</v>
      </c>
      <c r="G46" s="16"/>
      <c r="H46" s="16"/>
      <c r="I46" s="15" t="s">
        <v>185</v>
      </c>
      <c r="J46" s="22" t="s">
        <v>51</v>
      </c>
      <c r="K46" s="18">
        <v>43615</v>
      </c>
      <c r="L46" s="16"/>
      <c r="M46" s="23" t="s">
        <v>52</v>
      </c>
      <c r="N46" s="16"/>
    </row>
    <row r="47" spans="1:14" s="15" customFormat="1" ht="43.2" x14ac:dyDescent="0.3">
      <c r="A47" s="16"/>
      <c r="B47" s="18">
        <v>43497</v>
      </c>
      <c r="C47" s="19">
        <v>1956514</v>
      </c>
      <c r="D47" s="25" t="s">
        <v>187</v>
      </c>
      <c r="E47" s="20" t="s">
        <v>173</v>
      </c>
      <c r="F47" s="21">
        <v>290000</v>
      </c>
      <c r="G47" s="16"/>
      <c r="H47" s="16"/>
      <c r="I47" s="15" t="s">
        <v>185</v>
      </c>
      <c r="J47" s="22" t="s">
        <v>51</v>
      </c>
      <c r="K47" s="18">
        <v>43890</v>
      </c>
      <c r="L47" s="16"/>
      <c r="M47" s="23" t="s">
        <v>52</v>
      </c>
      <c r="N47" s="16"/>
    </row>
    <row r="48" spans="1:14" s="15" customFormat="1" ht="43.2" x14ac:dyDescent="0.3">
      <c r="A48" s="16"/>
      <c r="B48" s="18">
        <v>43497</v>
      </c>
      <c r="C48" s="19">
        <v>1956515</v>
      </c>
      <c r="D48" s="25" t="s">
        <v>187</v>
      </c>
      <c r="E48" s="20" t="s">
        <v>172</v>
      </c>
      <c r="F48" s="21">
        <v>300000</v>
      </c>
      <c r="G48" s="16"/>
      <c r="H48" s="16"/>
      <c r="I48" s="15" t="s">
        <v>185</v>
      </c>
      <c r="J48" s="22" t="s">
        <v>51</v>
      </c>
      <c r="K48" s="18">
        <v>43890</v>
      </c>
      <c r="L48" s="16"/>
      <c r="M48" s="23" t="s">
        <v>52</v>
      </c>
      <c r="N48" s="16"/>
    </row>
    <row r="49" spans="1:14" s="15" customFormat="1" ht="43.2" x14ac:dyDescent="0.3">
      <c r="A49" s="16"/>
      <c r="B49" s="18">
        <v>43497</v>
      </c>
      <c r="C49" s="19">
        <v>1956516</v>
      </c>
      <c r="D49" s="25" t="s">
        <v>187</v>
      </c>
      <c r="E49" s="20" t="s">
        <v>175</v>
      </c>
      <c r="F49" s="21">
        <v>300000</v>
      </c>
      <c r="G49" s="16"/>
      <c r="H49" s="16"/>
      <c r="I49" s="15" t="s">
        <v>185</v>
      </c>
      <c r="J49" s="22" t="s">
        <v>51</v>
      </c>
      <c r="K49" s="18">
        <v>43890</v>
      </c>
      <c r="L49" s="16"/>
      <c r="M49" s="23" t="s">
        <v>52</v>
      </c>
      <c r="N49" s="16"/>
    </row>
    <row r="50" spans="1:14" s="15" customFormat="1" ht="43.2" x14ac:dyDescent="0.3">
      <c r="A50" s="16"/>
      <c r="B50" s="18">
        <v>43497</v>
      </c>
      <c r="C50" s="19">
        <v>1956526</v>
      </c>
      <c r="D50" s="25" t="s">
        <v>187</v>
      </c>
      <c r="E50" s="20" t="s">
        <v>177</v>
      </c>
      <c r="F50" s="21">
        <v>300000</v>
      </c>
      <c r="G50" s="16"/>
      <c r="H50" s="16"/>
      <c r="I50" s="15" t="s">
        <v>185</v>
      </c>
      <c r="J50" s="22" t="s">
        <v>51</v>
      </c>
      <c r="K50" s="18">
        <v>43890</v>
      </c>
      <c r="L50" s="16"/>
      <c r="M50" s="23" t="s">
        <v>52</v>
      </c>
      <c r="N50" s="16"/>
    </row>
    <row r="51" spans="1:14" s="15" customFormat="1" ht="43.2" x14ac:dyDescent="0.3">
      <c r="A51" s="16"/>
      <c r="B51" s="18">
        <v>43497</v>
      </c>
      <c r="C51" s="19">
        <v>1956527</v>
      </c>
      <c r="D51" s="25" t="s">
        <v>187</v>
      </c>
      <c r="E51" s="20" t="s">
        <v>174</v>
      </c>
      <c r="F51" s="21">
        <v>300000</v>
      </c>
      <c r="G51" s="16"/>
      <c r="H51" s="16"/>
      <c r="I51" s="15" t="s">
        <v>185</v>
      </c>
      <c r="J51" s="22" t="s">
        <v>51</v>
      </c>
      <c r="K51" s="18">
        <v>43890</v>
      </c>
      <c r="L51" s="16"/>
      <c r="M51" s="23" t="s">
        <v>52</v>
      </c>
      <c r="N51" s="16"/>
    </row>
    <row r="52" spans="1:14" s="15" customFormat="1" ht="43.2" x14ac:dyDescent="0.3">
      <c r="A52" s="16"/>
      <c r="B52" s="18">
        <v>43497</v>
      </c>
      <c r="C52" s="19">
        <v>1956624</v>
      </c>
      <c r="D52" s="25" t="s">
        <v>187</v>
      </c>
      <c r="E52" s="20" t="s">
        <v>178</v>
      </c>
      <c r="F52" s="21">
        <v>300000</v>
      </c>
      <c r="G52" s="16"/>
      <c r="H52" s="16"/>
      <c r="I52" s="15" t="s">
        <v>185</v>
      </c>
      <c r="J52" s="22" t="s">
        <v>51</v>
      </c>
      <c r="K52" s="18">
        <v>43890</v>
      </c>
      <c r="L52" s="16"/>
      <c r="M52" s="23" t="s">
        <v>52</v>
      </c>
      <c r="N52" s="16"/>
    </row>
    <row r="53" spans="1:14" s="15" customFormat="1" ht="43.2" x14ac:dyDescent="0.3">
      <c r="A53" s="16"/>
      <c r="B53" s="18">
        <v>42887</v>
      </c>
      <c r="C53" s="19" t="s">
        <v>69</v>
      </c>
      <c r="D53" s="26" t="s">
        <v>210</v>
      </c>
      <c r="E53" s="20" t="s">
        <v>70</v>
      </c>
      <c r="F53" s="21">
        <v>25000</v>
      </c>
      <c r="G53" s="17" t="s">
        <v>209</v>
      </c>
      <c r="H53" s="21">
        <v>25000</v>
      </c>
      <c r="I53" s="15" t="s">
        <v>41</v>
      </c>
      <c r="J53" s="22" t="s">
        <v>71</v>
      </c>
      <c r="K53" s="18">
        <v>43982</v>
      </c>
      <c r="L53" s="16"/>
      <c r="M53" s="23" t="s">
        <v>67</v>
      </c>
      <c r="N53" s="16"/>
    </row>
    <row r="54" spans="1:14" s="15" customFormat="1" ht="43.2" x14ac:dyDescent="0.3">
      <c r="A54" s="16"/>
      <c r="B54" s="18">
        <v>42948</v>
      </c>
      <c r="C54" s="19" t="s">
        <v>167</v>
      </c>
      <c r="D54" s="26" t="s">
        <v>210</v>
      </c>
      <c r="E54" s="20" t="s">
        <v>168</v>
      </c>
      <c r="F54" s="21">
        <v>25000</v>
      </c>
      <c r="G54" s="17" t="s">
        <v>209</v>
      </c>
      <c r="H54" s="21">
        <v>25000</v>
      </c>
      <c r="I54" s="15" t="s">
        <v>41</v>
      </c>
      <c r="J54" s="20" t="s">
        <v>169</v>
      </c>
      <c r="K54" s="18">
        <v>43496</v>
      </c>
      <c r="L54" s="16"/>
      <c r="M54" s="23" t="s">
        <v>67</v>
      </c>
      <c r="N54" s="16"/>
    </row>
    <row r="55" spans="1:14" s="15" customFormat="1" ht="43.2" x14ac:dyDescent="0.3">
      <c r="A55" s="16"/>
      <c r="B55" s="18">
        <v>43523</v>
      </c>
      <c r="C55" s="19" t="s">
        <v>164</v>
      </c>
      <c r="D55" s="23" t="s">
        <v>208</v>
      </c>
      <c r="E55" s="20" t="s">
        <v>165</v>
      </c>
      <c r="F55" s="21">
        <v>25000</v>
      </c>
      <c r="G55" s="16"/>
      <c r="H55" s="16"/>
      <c r="I55" s="15" t="s">
        <v>41</v>
      </c>
      <c r="J55" s="20" t="s">
        <v>166</v>
      </c>
      <c r="K55" s="18">
        <v>43646</v>
      </c>
      <c r="L55" s="16"/>
      <c r="M55" s="23" t="s">
        <v>67</v>
      </c>
      <c r="N55" s="16"/>
    </row>
    <row r="56" spans="1:14" s="15" customFormat="1" ht="43.2" x14ac:dyDescent="0.3">
      <c r="A56" s="16"/>
      <c r="B56" s="18">
        <v>43369</v>
      </c>
      <c r="C56" s="19" t="s">
        <v>179</v>
      </c>
      <c r="D56" s="26" t="s">
        <v>210</v>
      </c>
      <c r="E56" s="20" t="s">
        <v>180</v>
      </c>
      <c r="F56" s="21">
        <v>25000</v>
      </c>
      <c r="G56" s="16"/>
      <c r="H56" s="16"/>
      <c r="I56" s="15" t="s">
        <v>41</v>
      </c>
      <c r="J56" s="20" t="s">
        <v>169</v>
      </c>
      <c r="K56" s="18">
        <v>43915</v>
      </c>
      <c r="L56" s="16"/>
      <c r="M56" s="23" t="s">
        <v>67</v>
      </c>
      <c r="N56" s="16"/>
    </row>
    <row r="57" spans="1:14" s="15" customFormat="1" ht="57.6" x14ac:dyDescent="0.3">
      <c r="A57" s="16"/>
      <c r="B57" s="18">
        <v>43504</v>
      </c>
      <c r="C57" s="19" t="s">
        <v>181</v>
      </c>
      <c r="D57" s="26" t="s">
        <v>207</v>
      </c>
      <c r="E57" s="20" t="s">
        <v>182</v>
      </c>
      <c r="F57" s="21">
        <v>75000</v>
      </c>
      <c r="G57" s="16"/>
      <c r="H57" s="16"/>
      <c r="I57" s="15" t="s">
        <v>43</v>
      </c>
      <c r="J57" s="20" t="s">
        <v>183</v>
      </c>
      <c r="K57" s="18">
        <v>43616</v>
      </c>
      <c r="L57" s="16"/>
      <c r="M57" s="23" t="s">
        <v>67</v>
      </c>
      <c r="N57" s="16"/>
    </row>
    <row r="58" spans="1:14" s="15" customFormat="1" ht="43.2" x14ac:dyDescent="0.3">
      <c r="A58" s="16"/>
      <c r="B58" s="18">
        <v>43423</v>
      </c>
      <c r="C58" s="19" t="s">
        <v>64</v>
      </c>
      <c r="D58" s="26" t="s">
        <v>206</v>
      </c>
      <c r="E58" s="20" t="s">
        <v>65</v>
      </c>
      <c r="F58" s="21">
        <v>50000</v>
      </c>
      <c r="G58" s="16"/>
      <c r="H58" s="16"/>
      <c r="I58" s="15" t="s">
        <v>41</v>
      </c>
      <c r="J58" s="22" t="s">
        <v>66</v>
      </c>
      <c r="K58" s="18">
        <v>43788</v>
      </c>
      <c r="L58" s="16"/>
      <c r="M58" s="23" t="s">
        <v>67</v>
      </c>
      <c r="N58" s="16"/>
    </row>
    <row r="59" spans="1:14" s="15" customFormat="1" ht="43.2" x14ac:dyDescent="0.3">
      <c r="A59" s="16"/>
      <c r="B59" s="18">
        <v>43487</v>
      </c>
      <c r="C59" s="19" t="s">
        <v>72</v>
      </c>
      <c r="D59" s="25" t="s">
        <v>205</v>
      </c>
      <c r="E59" s="20" t="s">
        <v>73</v>
      </c>
      <c r="F59" s="21">
        <v>241896</v>
      </c>
      <c r="G59" s="16"/>
      <c r="H59" s="16"/>
      <c r="I59" s="15" t="s">
        <v>41</v>
      </c>
      <c r="J59" s="22" t="s">
        <v>74</v>
      </c>
      <c r="K59" s="18">
        <v>43677</v>
      </c>
      <c r="L59" s="16"/>
      <c r="M59" s="23" t="s">
        <v>52</v>
      </c>
      <c r="N59" s="16"/>
    </row>
    <row r="60" spans="1:14" s="15" customFormat="1" ht="43.2" x14ac:dyDescent="0.3">
      <c r="A60" s="16"/>
      <c r="B60" s="18">
        <v>43525</v>
      </c>
      <c r="C60" s="19" t="s">
        <v>160</v>
      </c>
      <c r="D60" s="25" t="s">
        <v>187</v>
      </c>
      <c r="E60" s="20" t="s">
        <v>161</v>
      </c>
      <c r="F60" s="21">
        <v>24000</v>
      </c>
      <c r="G60" s="16"/>
      <c r="H60" s="16"/>
      <c r="I60" s="15" t="s">
        <v>42</v>
      </c>
      <c r="J60" s="22" t="s">
        <v>162</v>
      </c>
      <c r="K60" s="18">
        <v>43738</v>
      </c>
      <c r="L60" s="16"/>
      <c r="M60" s="23" t="s">
        <v>163</v>
      </c>
      <c r="N60" s="16"/>
    </row>
    <row r="61" spans="1:14" s="15" customFormat="1" ht="43.2" x14ac:dyDescent="0.3">
      <c r="A61" s="16"/>
      <c r="B61" s="18">
        <v>43525</v>
      </c>
      <c r="C61" s="19" t="s">
        <v>112</v>
      </c>
      <c r="D61" s="25" t="s">
        <v>187</v>
      </c>
      <c r="E61" s="20" t="s">
        <v>113</v>
      </c>
      <c r="F61" s="21">
        <v>313542</v>
      </c>
      <c r="G61" s="16"/>
      <c r="H61" s="16"/>
      <c r="I61" s="15" t="s">
        <v>185</v>
      </c>
      <c r="J61" s="22" t="s">
        <v>87</v>
      </c>
      <c r="K61" s="18">
        <v>44255</v>
      </c>
      <c r="L61" s="16"/>
      <c r="M61" s="23" t="s">
        <v>52</v>
      </c>
      <c r="N61" s="16"/>
    </row>
    <row r="62" spans="1:14" s="15" customFormat="1" ht="43.2" x14ac:dyDescent="0.3">
      <c r="A62" s="16"/>
      <c r="B62" s="18">
        <v>43525</v>
      </c>
      <c r="C62" s="19" t="s">
        <v>124</v>
      </c>
      <c r="D62" s="25" t="s">
        <v>187</v>
      </c>
      <c r="E62" s="20" t="s">
        <v>125</v>
      </c>
      <c r="F62" s="21">
        <v>997480.52</v>
      </c>
      <c r="G62" s="16"/>
      <c r="H62" s="16"/>
      <c r="I62" s="15" t="s">
        <v>185</v>
      </c>
      <c r="J62" s="22" t="s">
        <v>87</v>
      </c>
      <c r="K62" s="18">
        <v>44255</v>
      </c>
      <c r="L62" s="16"/>
      <c r="M62" s="23" t="s">
        <v>52</v>
      </c>
      <c r="N62" s="16"/>
    </row>
    <row r="63" spans="1:14" s="15" customFormat="1" ht="43.2" x14ac:dyDescent="0.3">
      <c r="A63" s="16"/>
      <c r="B63" s="18">
        <v>43525</v>
      </c>
      <c r="C63" s="19" t="s">
        <v>122</v>
      </c>
      <c r="D63" s="25" t="s">
        <v>187</v>
      </c>
      <c r="E63" s="20" t="s">
        <v>123</v>
      </c>
      <c r="F63" s="21">
        <v>1024400</v>
      </c>
      <c r="G63" s="16"/>
      <c r="H63" s="16"/>
      <c r="I63" s="15" t="s">
        <v>185</v>
      </c>
      <c r="J63" s="22" t="s">
        <v>87</v>
      </c>
      <c r="K63" s="18">
        <v>44255</v>
      </c>
      <c r="L63" s="16"/>
      <c r="M63" s="23" t="s">
        <v>52</v>
      </c>
      <c r="N63" s="16"/>
    </row>
    <row r="64" spans="1:14" s="15" customFormat="1" ht="43.2" x14ac:dyDescent="0.3">
      <c r="A64" s="16"/>
      <c r="B64" s="18">
        <v>43525</v>
      </c>
      <c r="C64" s="19" t="s">
        <v>120</v>
      </c>
      <c r="D64" s="25" t="s">
        <v>187</v>
      </c>
      <c r="E64" s="20" t="s">
        <v>121</v>
      </c>
      <c r="F64" s="21">
        <v>683557</v>
      </c>
      <c r="G64" s="16"/>
      <c r="H64" s="16"/>
      <c r="I64" s="15" t="s">
        <v>185</v>
      </c>
      <c r="J64" s="22" t="s">
        <v>87</v>
      </c>
      <c r="K64" s="18">
        <v>44255</v>
      </c>
      <c r="L64" s="16"/>
      <c r="M64" s="23" t="s">
        <v>52</v>
      </c>
      <c r="N64" s="16"/>
    </row>
    <row r="65" spans="1:14" s="15" customFormat="1" ht="43.2" x14ac:dyDescent="0.3">
      <c r="A65" s="16"/>
      <c r="B65" s="18">
        <v>43525</v>
      </c>
      <c r="C65" s="19" t="s">
        <v>110</v>
      </c>
      <c r="D65" s="25" t="s">
        <v>187</v>
      </c>
      <c r="E65" s="20" t="s">
        <v>111</v>
      </c>
      <c r="F65" s="21">
        <v>589718</v>
      </c>
      <c r="G65" s="16"/>
      <c r="H65" s="16"/>
      <c r="I65" s="15" t="s">
        <v>185</v>
      </c>
      <c r="J65" s="22" t="s">
        <v>87</v>
      </c>
      <c r="K65" s="18">
        <v>44255</v>
      </c>
      <c r="L65" s="16"/>
      <c r="M65" s="23" t="s">
        <v>52</v>
      </c>
      <c r="N65" s="16"/>
    </row>
    <row r="66" spans="1:14" s="15" customFormat="1" ht="43.2" x14ac:dyDescent="0.3">
      <c r="A66" s="16"/>
      <c r="B66" s="18">
        <v>43525</v>
      </c>
      <c r="C66" s="19" t="s">
        <v>108</v>
      </c>
      <c r="D66" s="25" t="s">
        <v>187</v>
      </c>
      <c r="E66" s="20" t="s">
        <v>109</v>
      </c>
      <c r="F66" s="21">
        <v>1473124</v>
      </c>
      <c r="G66" s="16"/>
      <c r="H66" s="16"/>
      <c r="I66" s="15" t="s">
        <v>185</v>
      </c>
      <c r="J66" s="22" t="s">
        <v>87</v>
      </c>
      <c r="K66" s="18">
        <v>44255</v>
      </c>
      <c r="L66" s="16"/>
      <c r="M66" s="23" t="s">
        <v>52</v>
      </c>
      <c r="N66" s="16"/>
    </row>
    <row r="67" spans="1:14" s="15" customFormat="1" ht="43.2" x14ac:dyDescent="0.3">
      <c r="A67" s="16"/>
      <c r="B67" s="18">
        <v>43525</v>
      </c>
      <c r="C67" s="19" t="s">
        <v>106</v>
      </c>
      <c r="D67" s="25" t="s">
        <v>187</v>
      </c>
      <c r="E67" s="20" t="s">
        <v>107</v>
      </c>
      <c r="F67" s="21">
        <v>1270903</v>
      </c>
      <c r="G67" s="16"/>
      <c r="H67" s="16"/>
      <c r="I67" s="15" t="s">
        <v>185</v>
      </c>
      <c r="J67" s="22" t="s">
        <v>87</v>
      </c>
      <c r="K67" s="18">
        <v>44255</v>
      </c>
      <c r="L67" s="16"/>
      <c r="M67" s="23" t="s">
        <v>52</v>
      </c>
      <c r="N67" s="16"/>
    </row>
    <row r="68" spans="1:14" s="15" customFormat="1" ht="43.2" x14ac:dyDescent="0.3">
      <c r="A68" s="16"/>
      <c r="B68" s="18">
        <v>43525</v>
      </c>
      <c r="C68" s="19" t="s">
        <v>104</v>
      </c>
      <c r="D68" s="25" t="s">
        <v>187</v>
      </c>
      <c r="E68" s="20" t="s">
        <v>105</v>
      </c>
      <c r="F68" s="21">
        <v>576478</v>
      </c>
      <c r="G68" s="16"/>
      <c r="H68" s="16"/>
      <c r="I68" s="15" t="s">
        <v>185</v>
      </c>
      <c r="J68" s="22" t="s">
        <v>87</v>
      </c>
      <c r="K68" s="18">
        <v>44255</v>
      </c>
      <c r="L68" s="16"/>
      <c r="M68" s="23" t="s">
        <v>52</v>
      </c>
      <c r="N68" s="16"/>
    </row>
    <row r="69" spans="1:14" s="15" customFormat="1" ht="43.2" x14ac:dyDescent="0.3">
      <c r="A69" s="16"/>
      <c r="B69" s="18">
        <v>43525</v>
      </c>
      <c r="C69" s="19" t="s">
        <v>102</v>
      </c>
      <c r="D69" s="25" t="s">
        <v>187</v>
      </c>
      <c r="E69" s="20" t="s">
        <v>103</v>
      </c>
      <c r="F69" s="21">
        <v>384331.3</v>
      </c>
      <c r="G69" s="16"/>
      <c r="H69" s="16"/>
      <c r="I69" s="15" t="s">
        <v>185</v>
      </c>
      <c r="J69" s="22" t="s">
        <v>87</v>
      </c>
      <c r="K69" s="18">
        <v>44255</v>
      </c>
      <c r="L69" s="16"/>
      <c r="M69" s="23" t="s">
        <v>52</v>
      </c>
      <c r="N69" s="16"/>
    </row>
    <row r="70" spans="1:14" s="15" customFormat="1" ht="43.2" x14ac:dyDescent="0.3">
      <c r="A70" s="16"/>
      <c r="B70" s="18">
        <v>43525</v>
      </c>
      <c r="C70" s="19" t="s">
        <v>100</v>
      </c>
      <c r="D70" s="25" t="s">
        <v>187</v>
      </c>
      <c r="E70" s="20" t="s">
        <v>101</v>
      </c>
      <c r="F70" s="21">
        <v>195814</v>
      </c>
      <c r="G70" s="16"/>
      <c r="H70" s="16"/>
      <c r="I70" s="15" t="s">
        <v>185</v>
      </c>
      <c r="J70" s="22" t="s">
        <v>87</v>
      </c>
      <c r="K70" s="18">
        <v>44255</v>
      </c>
      <c r="L70" s="16"/>
      <c r="M70" s="23" t="s">
        <v>52</v>
      </c>
      <c r="N70" s="16"/>
    </row>
    <row r="71" spans="1:14" s="15" customFormat="1" ht="43.2" x14ac:dyDescent="0.3">
      <c r="A71" s="16"/>
      <c r="B71" s="18">
        <v>43525</v>
      </c>
      <c r="C71" s="19" t="s">
        <v>98</v>
      </c>
      <c r="D71" s="25" t="s">
        <v>187</v>
      </c>
      <c r="E71" s="20" t="s">
        <v>99</v>
      </c>
      <c r="F71" s="21">
        <v>683839</v>
      </c>
      <c r="G71" s="16"/>
      <c r="H71" s="16"/>
      <c r="I71" s="15" t="s">
        <v>185</v>
      </c>
      <c r="J71" s="22" t="s">
        <v>87</v>
      </c>
      <c r="K71" s="18">
        <v>44255</v>
      </c>
      <c r="L71" s="16"/>
      <c r="M71" s="23" t="s">
        <v>52</v>
      </c>
      <c r="N71" s="16"/>
    </row>
    <row r="72" spans="1:14" s="15" customFormat="1" ht="43.2" x14ac:dyDescent="0.3">
      <c r="A72" s="16"/>
      <c r="B72" s="18">
        <v>43525</v>
      </c>
      <c r="C72" s="19" t="s">
        <v>96</v>
      </c>
      <c r="D72" s="25" t="s">
        <v>187</v>
      </c>
      <c r="E72" s="20" t="s">
        <v>97</v>
      </c>
      <c r="F72" s="21">
        <v>513650</v>
      </c>
      <c r="G72" s="16"/>
      <c r="H72" s="16"/>
      <c r="I72" s="15" t="s">
        <v>185</v>
      </c>
      <c r="J72" s="22" t="s">
        <v>87</v>
      </c>
      <c r="K72" s="18">
        <v>44255</v>
      </c>
      <c r="L72" s="16"/>
      <c r="M72" s="23" t="s">
        <v>52</v>
      </c>
      <c r="N72" s="16"/>
    </row>
    <row r="73" spans="1:14" s="15" customFormat="1" ht="43.2" x14ac:dyDescent="0.3">
      <c r="A73" s="16"/>
      <c r="B73" s="18">
        <v>43525</v>
      </c>
      <c r="C73" s="19" t="s">
        <v>94</v>
      </c>
      <c r="D73" s="25" t="s">
        <v>187</v>
      </c>
      <c r="E73" s="20" t="s">
        <v>95</v>
      </c>
      <c r="F73" s="21">
        <v>400000</v>
      </c>
      <c r="G73" s="16"/>
      <c r="H73" s="16"/>
      <c r="I73" s="15" t="s">
        <v>185</v>
      </c>
      <c r="J73" s="22" t="s">
        <v>87</v>
      </c>
      <c r="K73" s="18">
        <v>44255</v>
      </c>
      <c r="L73" s="16"/>
      <c r="M73" s="23" t="s">
        <v>52</v>
      </c>
      <c r="N73" s="16"/>
    </row>
    <row r="74" spans="1:14" s="15" customFormat="1" ht="43.2" x14ac:dyDescent="0.3">
      <c r="A74" s="16"/>
      <c r="B74" s="18">
        <v>43525</v>
      </c>
      <c r="C74" s="19" t="s">
        <v>92</v>
      </c>
      <c r="D74" s="25" t="s">
        <v>187</v>
      </c>
      <c r="E74" s="20" t="s">
        <v>93</v>
      </c>
      <c r="F74" s="21">
        <v>706147</v>
      </c>
      <c r="G74" s="16"/>
      <c r="H74" s="16"/>
      <c r="I74" s="15" t="s">
        <v>185</v>
      </c>
      <c r="J74" s="22" t="s">
        <v>87</v>
      </c>
      <c r="K74" s="18">
        <v>44255</v>
      </c>
      <c r="L74" s="16"/>
      <c r="M74" s="23" t="s">
        <v>52</v>
      </c>
      <c r="N74" s="16"/>
    </row>
    <row r="75" spans="1:14" s="15" customFormat="1" ht="43.2" x14ac:dyDescent="0.3">
      <c r="A75" s="16"/>
      <c r="B75" s="18">
        <v>43525</v>
      </c>
      <c r="C75" s="19" t="s">
        <v>90</v>
      </c>
      <c r="D75" s="25" t="s">
        <v>187</v>
      </c>
      <c r="E75" s="20" t="s">
        <v>91</v>
      </c>
      <c r="F75" s="21">
        <v>1058172</v>
      </c>
      <c r="G75" s="16"/>
      <c r="H75" s="16"/>
      <c r="I75" s="15" t="s">
        <v>185</v>
      </c>
      <c r="J75" s="22" t="s">
        <v>87</v>
      </c>
      <c r="K75" s="18">
        <v>44255</v>
      </c>
      <c r="L75" s="16"/>
      <c r="M75" s="23" t="s">
        <v>52</v>
      </c>
      <c r="N75" s="16"/>
    </row>
    <row r="76" spans="1:14" s="15" customFormat="1" ht="43.2" x14ac:dyDescent="0.3">
      <c r="A76" s="16"/>
      <c r="B76" s="18">
        <v>43525</v>
      </c>
      <c r="C76" s="19" t="s">
        <v>88</v>
      </c>
      <c r="D76" s="25" t="s">
        <v>187</v>
      </c>
      <c r="E76" s="20" t="s">
        <v>89</v>
      </c>
      <c r="F76" s="21">
        <v>1434234.5</v>
      </c>
      <c r="G76" s="16"/>
      <c r="H76" s="16"/>
      <c r="I76" s="15" t="s">
        <v>185</v>
      </c>
      <c r="J76" s="22" t="s">
        <v>87</v>
      </c>
      <c r="K76" s="18">
        <v>44255</v>
      </c>
      <c r="L76" s="16"/>
      <c r="M76" s="23" t="s">
        <v>52</v>
      </c>
      <c r="N76" s="16"/>
    </row>
    <row r="77" spans="1:14" s="15" customFormat="1" ht="43.2" x14ac:dyDescent="0.3">
      <c r="A77" s="16"/>
      <c r="B77" s="18">
        <v>43525</v>
      </c>
      <c r="C77" s="19" t="s">
        <v>85</v>
      </c>
      <c r="D77" s="25" t="s">
        <v>187</v>
      </c>
      <c r="E77" s="20" t="s">
        <v>86</v>
      </c>
      <c r="F77" s="21">
        <v>797010</v>
      </c>
      <c r="G77" s="16"/>
      <c r="H77" s="16"/>
      <c r="I77" s="15" t="s">
        <v>185</v>
      </c>
      <c r="J77" s="22" t="s">
        <v>87</v>
      </c>
      <c r="K77" s="18">
        <v>44255</v>
      </c>
      <c r="L77" s="16"/>
      <c r="M77" s="23" t="s">
        <v>52</v>
      </c>
      <c r="N77" s="16"/>
    </row>
    <row r="78" spans="1:14" s="15" customFormat="1" ht="43.2" x14ac:dyDescent="0.3">
      <c r="A78" s="16"/>
      <c r="B78" s="18">
        <v>43525</v>
      </c>
      <c r="C78" s="19" t="s">
        <v>126</v>
      </c>
      <c r="D78" s="25" t="s">
        <v>187</v>
      </c>
      <c r="E78" s="20" t="s">
        <v>127</v>
      </c>
      <c r="F78" s="21">
        <v>910292</v>
      </c>
      <c r="G78" s="16"/>
      <c r="H78" s="16"/>
      <c r="I78" s="15" t="s">
        <v>185</v>
      </c>
      <c r="J78" s="22" t="s">
        <v>87</v>
      </c>
      <c r="K78" s="18">
        <v>44255</v>
      </c>
      <c r="L78" s="16"/>
      <c r="M78" s="23" t="s">
        <v>52</v>
      </c>
      <c r="N78" s="16"/>
    </row>
    <row r="79" spans="1:14" s="15" customFormat="1" ht="43.2" x14ac:dyDescent="0.3">
      <c r="A79" s="16"/>
      <c r="B79" s="18">
        <v>43525</v>
      </c>
      <c r="C79" s="19" t="s">
        <v>147</v>
      </c>
      <c r="D79" s="25" t="s">
        <v>187</v>
      </c>
      <c r="E79" s="20" t="s">
        <v>148</v>
      </c>
      <c r="F79" s="21">
        <v>649906</v>
      </c>
      <c r="G79" s="16"/>
      <c r="H79" s="16"/>
      <c r="I79" s="15" t="s">
        <v>185</v>
      </c>
      <c r="J79" s="22" t="s">
        <v>87</v>
      </c>
      <c r="K79" s="18">
        <v>44255</v>
      </c>
      <c r="L79" s="16"/>
      <c r="M79" s="23" t="s">
        <v>52</v>
      </c>
      <c r="N79" s="16"/>
    </row>
    <row r="80" spans="1:14" s="15" customFormat="1" ht="43.2" x14ac:dyDescent="0.3">
      <c r="A80" s="16"/>
      <c r="B80" s="18">
        <v>43525</v>
      </c>
      <c r="C80" s="19" t="s">
        <v>118</v>
      </c>
      <c r="D80" s="25" t="s">
        <v>187</v>
      </c>
      <c r="E80" s="20" t="s">
        <v>119</v>
      </c>
      <c r="F80" s="21">
        <v>661395.71</v>
      </c>
      <c r="G80" s="16"/>
      <c r="H80" s="16"/>
      <c r="I80" s="15" t="s">
        <v>185</v>
      </c>
      <c r="J80" s="22" t="s">
        <v>87</v>
      </c>
      <c r="K80" s="18">
        <v>44255</v>
      </c>
      <c r="L80" s="16"/>
      <c r="M80" s="23" t="s">
        <v>52</v>
      </c>
      <c r="N80" s="16"/>
    </row>
    <row r="81" spans="1:14" s="15" customFormat="1" ht="43.2" x14ac:dyDescent="0.3">
      <c r="A81" s="16"/>
      <c r="B81" s="18">
        <v>43525</v>
      </c>
      <c r="C81" s="19" t="s">
        <v>149</v>
      </c>
      <c r="D81" s="25" t="s">
        <v>187</v>
      </c>
      <c r="E81" s="20" t="s">
        <v>150</v>
      </c>
      <c r="F81" s="21">
        <v>1161158</v>
      </c>
      <c r="G81" s="16"/>
      <c r="H81" s="16"/>
      <c r="I81" s="15" t="s">
        <v>185</v>
      </c>
      <c r="J81" s="22" t="s">
        <v>87</v>
      </c>
      <c r="K81" s="18">
        <v>44255</v>
      </c>
      <c r="L81" s="16"/>
      <c r="M81" s="23" t="s">
        <v>52</v>
      </c>
      <c r="N81" s="16"/>
    </row>
    <row r="82" spans="1:14" s="15" customFormat="1" ht="43.2" x14ac:dyDescent="0.3">
      <c r="A82" s="16"/>
      <c r="B82" s="18">
        <v>43525</v>
      </c>
      <c r="C82" s="27" t="s">
        <v>146</v>
      </c>
      <c r="D82" s="25" t="s">
        <v>187</v>
      </c>
      <c r="E82" s="20" t="s">
        <v>103</v>
      </c>
      <c r="F82" s="21">
        <v>400996.1</v>
      </c>
      <c r="G82" s="16"/>
      <c r="H82" s="16"/>
      <c r="I82" s="15" t="s">
        <v>185</v>
      </c>
      <c r="J82" s="22" t="s">
        <v>87</v>
      </c>
      <c r="K82" s="18">
        <v>44255</v>
      </c>
      <c r="L82" s="16"/>
      <c r="M82" s="23" t="s">
        <v>52</v>
      </c>
      <c r="N82" s="16"/>
    </row>
    <row r="83" spans="1:14" s="15" customFormat="1" x14ac:dyDescent="0.3">
      <c r="A83" s="16"/>
      <c r="B83" s="18"/>
      <c r="C83" s="19"/>
      <c r="D83" s="25"/>
      <c r="E83" s="20"/>
      <c r="F83" s="21"/>
      <c r="G83" s="16"/>
      <c r="H83" s="16"/>
      <c r="J83" s="22"/>
      <c r="K83" s="18"/>
      <c r="L83" s="16"/>
      <c r="M83" s="23"/>
      <c r="N83" s="16"/>
    </row>
    <row r="84" spans="1:14" s="15" customFormat="1" ht="43.2" x14ac:dyDescent="0.3">
      <c r="A84" s="16"/>
      <c r="B84" s="18">
        <v>43525</v>
      </c>
      <c r="C84" s="27" t="s">
        <v>144</v>
      </c>
      <c r="D84" s="25" t="s">
        <v>187</v>
      </c>
      <c r="E84" s="20" t="s">
        <v>145</v>
      </c>
      <c r="F84" s="21">
        <v>949081</v>
      </c>
      <c r="G84" s="16"/>
      <c r="H84" s="16"/>
      <c r="I84" s="15" t="s">
        <v>185</v>
      </c>
      <c r="J84" s="22" t="s">
        <v>87</v>
      </c>
      <c r="K84" s="18">
        <v>44255</v>
      </c>
      <c r="L84" s="16"/>
      <c r="M84" s="23" t="s">
        <v>52</v>
      </c>
      <c r="N84" s="16"/>
    </row>
    <row r="85" spans="1:14" s="15" customFormat="1" ht="43.2" x14ac:dyDescent="0.3">
      <c r="A85" s="16"/>
      <c r="B85" s="18">
        <v>43525</v>
      </c>
      <c r="C85" s="27" t="s">
        <v>142</v>
      </c>
      <c r="D85" s="25" t="s">
        <v>187</v>
      </c>
      <c r="E85" s="20" t="s">
        <v>143</v>
      </c>
      <c r="F85" s="21">
        <v>998473.56</v>
      </c>
      <c r="G85" s="16"/>
      <c r="H85" s="16"/>
      <c r="I85" s="15" t="s">
        <v>185</v>
      </c>
      <c r="J85" s="22" t="s">
        <v>87</v>
      </c>
      <c r="K85" s="18">
        <v>44255</v>
      </c>
      <c r="L85" s="16"/>
      <c r="M85" s="23" t="s">
        <v>52</v>
      </c>
      <c r="N85" s="16"/>
    </row>
    <row r="86" spans="1:14" s="15" customFormat="1" ht="43.2" x14ac:dyDescent="0.3">
      <c r="A86" s="16"/>
      <c r="B86" s="18">
        <v>43525</v>
      </c>
      <c r="C86" s="27" t="s">
        <v>140</v>
      </c>
      <c r="D86" s="25" t="s">
        <v>187</v>
      </c>
      <c r="E86" s="20" t="s">
        <v>141</v>
      </c>
      <c r="F86" s="21">
        <v>1000000</v>
      </c>
      <c r="G86" s="16"/>
      <c r="H86" s="16"/>
      <c r="I86" s="15" t="s">
        <v>185</v>
      </c>
      <c r="J86" s="22" t="s">
        <v>87</v>
      </c>
      <c r="K86" s="18">
        <v>44255</v>
      </c>
      <c r="L86" s="16"/>
      <c r="M86" s="23" t="s">
        <v>52</v>
      </c>
      <c r="N86" s="16"/>
    </row>
    <row r="87" spans="1:14" s="15" customFormat="1" ht="43.2" x14ac:dyDescent="0.3">
      <c r="A87" s="16"/>
      <c r="B87" s="18">
        <v>43525</v>
      </c>
      <c r="C87" s="19" t="s">
        <v>128</v>
      </c>
      <c r="D87" s="25" t="s">
        <v>187</v>
      </c>
      <c r="E87" s="20" t="s">
        <v>109</v>
      </c>
      <c r="F87" s="21">
        <v>2425500</v>
      </c>
      <c r="G87" s="16"/>
      <c r="H87" s="16"/>
      <c r="I87" s="15" t="s">
        <v>185</v>
      </c>
      <c r="J87" s="22" t="s">
        <v>87</v>
      </c>
      <c r="K87" s="18">
        <v>44255</v>
      </c>
      <c r="L87" s="16"/>
      <c r="M87" s="23" t="s">
        <v>52</v>
      </c>
      <c r="N87" s="16"/>
    </row>
    <row r="88" spans="1:14" s="15" customFormat="1" ht="43.2" x14ac:dyDescent="0.3">
      <c r="A88" s="16"/>
      <c r="B88" s="18">
        <v>43525</v>
      </c>
      <c r="C88" s="19" t="s">
        <v>114</v>
      </c>
      <c r="D88" s="25" t="s">
        <v>187</v>
      </c>
      <c r="E88" s="20" t="s">
        <v>115</v>
      </c>
      <c r="F88" s="21">
        <v>455805.41</v>
      </c>
      <c r="G88" s="16"/>
      <c r="H88" s="16"/>
      <c r="I88" s="15" t="s">
        <v>185</v>
      </c>
      <c r="J88" s="22" t="s">
        <v>87</v>
      </c>
      <c r="K88" s="18">
        <v>44255</v>
      </c>
      <c r="L88" s="16"/>
      <c r="M88" s="23" t="s">
        <v>52</v>
      </c>
      <c r="N88" s="16"/>
    </row>
    <row r="89" spans="1:14" s="15" customFormat="1" ht="65.25" customHeight="1" x14ac:dyDescent="0.3">
      <c r="A89" s="16"/>
      <c r="B89" s="18">
        <v>43525</v>
      </c>
      <c r="C89" s="19" t="s">
        <v>151</v>
      </c>
      <c r="D89" s="25" t="s">
        <v>187</v>
      </c>
      <c r="E89" s="20" t="s">
        <v>152</v>
      </c>
      <c r="F89" s="21">
        <v>717382.88</v>
      </c>
      <c r="G89" s="16"/>
      <c r="H89" s="16"/>
      <c r="I89" s="15" t="s">
        <v>185</v>
      </c>
      <c r="J89" s="22" t="s">
        <v>87</v>
      </c>
      <c r="K89" s="18">
        <v>44255</v>
      </c>
      <c r="L89" s="16"/>
      <c r="M89" s="23" t="s">
        <v>52</v>
      </c>
      <c r="N89" s="16"/>
    </row>
    <row r="90" spans="1:14" s="15" customFormat="1" ht="43.2" x14ac:dyDescent="0.3">
      <c r="A90" s="16"/>
      <c r="B90" s="18">
        <v>43525</v>
      </c>
      <c r="C90" s="19" t="s">
        <v>131</v>
      </c>
      <c r="D90" s="25" t="s">
        <v>187</v>
      </c>
      <c r="E90" s="20" t="s">
        <v>132</v>
      </c>
      <c r="F90" s="21">
        <v>912768</v>
      </c>
      <c r="G90" s="16"/>
      <c r="H90" s="16"/>
      <c r="I90" s="15" t="s">
        <v>185</v>
      </c>
      <c r="J90" s="22" t="s">
        <v>87</v>
      </c>
      <c r="K90" s="18">
        <v>44255</v>
      </c>
      <c r="L90" s="16"/>
      <c r="M90" s="23" t="s">
        <v>52</v>
      </c>
      <c r="N90" s="16"/>
    </row>
    <row r="91" spans="1:14" s="15" customFormat="1" ht="43.2" x14ac:dyDescent="0.3">
      <c r="A91" s="16"/>
      <c r="B91" s="18">
        <v>43525</v>
      </c>
      <c r="C91" s="19" t="s">
        <v>129</v>
      </c>
      <c r="D91" s="25" t="s">
        <v>187</v>
      </c>
      <c r="E91" s="20" t="s">
        <v>130</v>
      </c>
      <c r="F91" s="21">
        <v>1441571.46</v>
      </c>
      <c r="G91" s="16"/>
      <c r="H91" s="16"/>
      <c r="I91" s="15" t="s">
        <v>185</v>
      </c>
      <c r="J91" s="22" t="s">
        <v>87</v>
      </c>
      <c r="K91" s="18">
        <v>44255</v>
      </c>
      <c r="L91" s="16"/>
      <c r="M91" s="23" t="s">
        <v>52</v>
      </c>
      <c r="N91" s="16"/>
    </row>
    <row r="92" spans="1:14" s="15" customFormat="1" ht="43.2" x14ac:dyDescent="0.3">
      <c r="A92" s="16"/>
      <c r="B92" s="18">
        <v>43525</v>
      </c>
      <c r="C92" s="19" t="s">
        <v>136</v>
      </c>
      <c r="D92" s="25" t="s">
        <v>187</v>
      </c>
      <c r="E92" s="20" t="s">
        <v>137</v>
      </c>
      <c r="F92" s="21">
        <v>888280</v>
      </c>
      <c r="G92" s="16"/>
      <c r="H92" s="16"/>
      <c r="I92" s="15" t="s">
        <v>185</v>
      </c>
      <c r="J92" s="22" t="s">
        <v>87</v>
      </c>
      <c r="K92" s="18">
        <v>44255</v>
      </c>
      <c r="L92" s="16"/>
      <c r="M92" s="23" t="s">
        <v>52</v>
      </c>
      <c r="N92" s="16"/>
    </row>
    <row r="93" spans="1:14" s="15" customFormat="1" ht="53.25" customHeight="1" x14ac:dyDescent="0.3">
      <c r="A93" s="16"/>
      <c r="B93" s="18">
        <v>43525</v>
      </c>
      <c r="C93" s="19" t="s">
        <v>138</v>
      </c>
      <c r="D93" s="25" t="s">
        <v>187</v>
      </c>
      <c r="E93" s="20" t="s">
        <v>139</v>
      </c>
      <c r="F93" s="21">
        <v>893543.77</v>
      </c>
      <c r="G93" s="16"/>
      <c r="H93" s="16"/>
      <c r="I93" s="15" t="s">
        <v>185</v>
      </c>
      <c r="J93" s="22" t="s">
        <v>87</v>
      </c>
      <c r="K93" s="18">
        <v>44255</v>
      </c>
      <c r="L93" s="16"/>
      <c r="M93" s="23" t="s">
        <v>52</v>
      </c>
      <c r="N93" s="16"/>
    </row>
    <row r="94" spans="1:14" s="15" customFormat="1" ht="43.2" x14ac:dyDescent="0.3">
      <c r="A94" s="16"/>
      <c r="B94" s="18">
        <v>43525</v>
      </c>
      <c r="C94" s="19" t="s">
        <v>116</v>
      </c>
      <c r="D94" s="25" t="s">
        <v>187</v>
      </c>
      <c r="E94" s="20" t="s">
        <v>117</v>
      </c>
      <c r="F94" s="21">
        <v>707720.7</v>
      </c>
      <c r="G94" s="16"/>
      <c r="H94" s="16"/>
      <c r="I94" s="15" t="s">
        <v>185</v>
      </c>
      <c r="J94" s="22" t="s">
        <v>87</v>
      </c>
      <c r="K94" s="18">
        <v>44255</v>
      </c>
      <c r="L94" s="16"/>
      <c r="M94" s="23" t="s">
        <v>52</v>
      </c>
      <c r="N94" s="16"/>
    </row>
    <row r="95" spans="1:14" s="15" customFormat="1" ht="43.2" x14ac:dyDescent="0.3">
      <c r="A95" s="16"/>
      <c r="B95" s="18">
        <v>43525</v>
      </c>
      <c r="C95" s="19" t="s">
        <v>135</v>
      </c>
      <c r="D95" s="25" t="s">
        <v>187</v>
      </c>
      <c r="E95" s="20" t="s">
        <v>130</v>
      </c>
      <c r="F95" s="21">
        <v>876257.48</v>
      </c>
      <c r="G95" s="16"/>
      <c r="H95" s="16"/>
      <c r="I95" s="15" t="s">
        <v>185</v>
      </c>
      <c r="J95" s="22" t="s">
        <v>87</v>
      </c>
      <c r="K95" s="18">
        <v>44255</v>
      </c>
      <c r="L95" s="16"/>
      <c r="M95" s="23" t="s">
        <v>52</v>
      </c>
      <c r="N95" s="16"/>
    </row>
    <row r="96" spans="1:14" s="15" customFormat="1" ht="43.2" x14ac:dyDescent="0.3">
      <c r="A96" s="16"/>
      <c r="B96" s="18">
        <v>43525</v>
      </c>
      <c r="C96" s="19" t="s">
        <v>133</v>
      </c>
      <c r="D96" s="25" t="s">
        <v>187</v>
      </c>
      <c r="E96" s="20" t="s">
        <v>134</v>
      </c>
      <c r="F96" s="21">
        <v>1198838</v>
      </c>
      <c r="G96" s="16"/>
      <c r="H96" s="16"/>
      <c r="I96" s="15" t="s">
        <v>185</v>
      </c>
      <c r="J96" s="22" t="s">
        <v>87</v>
      </c>
      <c r="K96" s="18">
        <v>44255</v>
      </c>
      <c r="L96" s="16"/>
      <c r="M96" s="23" t="s">
        <v>52</v>
      </c>
      <c r="N96" s="16"/>
    </row>
    <row r="97" spans="1:14" s="15" customFormat="1" ht="43.2" x14ac:dyDescent="0.3">
      <c r="A97" s="16"/>
      <c r="B97" s="18">
        <v>43342</v>
      </c>
      <c r="C97" s="19" t="s">
        <v>153</v>
      </c>
      <c r="D97" s="25" t="s">
        <v>187</v>
      </c>
      <c r="E97" s="20" t="s">
        <v>154</v>
      </c>
      <c r="F97" s="21">
        <v>836494.48</v>
      </c>
      <c r="G97" s="16"/>
      <c r="H97" s="16"/>
      <c r="I97" s="15" t="s">
        <v>185</v>
      </c>
      <c r="J97" s="22" t="s">
        <v>155</v>
      </c>
      <c r="K97" s="18">
        <v>43646</v>
      </c>
      <c r="L97" s="16"/>
      <c r="M97" s="23" t="s">
        <v>156</v>
      </c>
      <c r="N97" s="16"/>
    </row>
    <row r="98" spans="1:14" s="15" customFormat="1" ht="43.2" x14ac:dyDescent="0.3">
      <c r="A98" s="16"/>
      <c r="B98" s="18">
        <v>43467</v>
      </c>
      <c r="C98" s="19" t="s">
        <v>75</v>
      </c>
      <c r="D98" s="25" t="s">
        <v>186</v>
      </c>
      <c r="E98" s="20" t="s">
        <v>76</v>
      </c>
      <c r="F98" s="21">
        <v>212150</v>
      </c>
      <c r="G98" s="16"/>
      <c r="H98" s="16"/>
      <c r="I98" s="15" t="s">
        <v>185</v>
      </c>
      <c r="J98" s="20" t="s">
        <v>77</v>
      </c>
      <c r="K98" s="18">
        <v>43623</v>
      </c>
      <c r="L98" s="16"/>
      <c r="M98" s="23" t="s">
        <v>52</v>
      </c>
      <c r="N98" s="16"/>
    </row>
    <row r="99" spans="1:14" s="15" customFormat="1" ht="43.2" x14ac:dyDescent="0.3">
      <c r="A99" s="16"/>
      <c r="B99" s="18">
        <v>43511</v>
      </c>
      <c r="C99" s="19" t="s">
        <v>68</v>
      </c>
      <c r="D99" s="25" t="s">
        <v>186</v>
      </c>
      <c r="E99" s="20" t="s">
        <v>184</v>
      </c>
      <c r="F99" s="21">
        <v>993070</v>
      </c>
      <c r="G99" s="16"/>
      <c r="H99" s="16"/>
      <c r="I99" s="15" t="s">
        <v>185</v>
      </c>
      <c r="J99" s="20" t="s">
        <v>77</v>
      </c>
      <c r="K99" s="18">
        <v>44286</v>
      </c>
      <c r="L99" s="16"/>
      <c r="M99" s="23" t="s">
        <v>52</v>
      </c>
      <c r="N99" s="16"/>
    </row>
    <row r="100" spans="1:14" s="15" customFormat="1" ht="43.2" x14ac:dyDescent="0.3">
      <c r="A100" s="16"/>
      <c r="B100" s="18">
        <v>43514</v>
      </c>
      <c r="C100" s="19" t="s">
        <v>170</v>
      </c>
      <c r="D100" s="25" t="s">
        <v>186</v>
      </c>
      <c r="E100" s="20" t="s">
        <v>171</v>
      </c>
      <c r="F100" s="21">
        <v>71105.2</v>
      </c>
      <c r="G100" s="16"/>
      <c r="H100" s="16"/>
      <c r="I100" s="15" t="s">
        <v>185</v>
      </c>
      <c r="J100" s="20" t="s">
        <v>77</v>
      </c>
      <c r="K100" s="18">
        <v>43628</v>
      </c>
      <c r="L100" s="16"/>
      <c r="M100" s="23" t="s">
        <v>52</v>
      </c>
      <c r="N100" s="16"/>
    </row>
    <row r="101" spans="1:14" s="15" customFormat="1" ht="57.6" x14ac:dyDescent="0.3">
      <c r="A101" s="16"/>
      <c r="B101" s="18">
        <v>43497</v>
      </c>
      <c r="C101" s="19" t="s">
        <v>157</v>
      </c>
      <c r="D101" s="25" t="s">
        <v>188</v>
      </c>
      <c r="E101" s="20" t="s">
        <v>158</v>
      </c>
      <c r="F101" s="21">
        <v>44975</v>
      </c>
      <c r="G101" s="16"/>
      <c r="H101" s="16"/>
      <c r="I101" s="15" t="s">
        <v>41</v>
      </c>
      <c r="J101" s="20" t="s">
        <v>159</v>
      </c>
      <c r="K101" s="18">
        <v>43586</v>
      </c>
      <c r="L101" s="16"/>
      <c r="M101" s="23" t="s">
        <v>52</v>
      </c>
      <c r="N101" s="16"/>
    </row>
    <row r="102" spans="1:14" s="15" customFormat="1" ht="43.2" x14ac:dyDescent="0.3">
      <c r="A102" s="16"/>
      <c r="B102" s="18">
        <v>43160</v>
      </c>
      <c r="C102" s="15" t="s">
        <v>189</v>
      </c>
      <c r="D102" s="25" t="s">
        <v>187</v>
      </c>
      <c r="E102" s="20" t="s">
        <v>190</v>
      </c>
      <c r="F102" s="21">
        <v>799755</v>
      </c>
      <c r="G102" s="21">
        <v>799755</v>
      </c>
      <c r="H102" s="21">
        <v>1599510</v>
      </c>
      <c r="I102" s="15" t="s">
        <v>185</v>
      </c>
      <c r="J102" s="22" t="s">
        <v>87</v>
      </c>
      <c r="K102" s="18">
        <v>43921</v>
      </c>
      <c r="L102" s="16"/>
      <c r="M102" s="23" t="s">
        <v>52</v>
      </c>
      <c r="N102" s="16"/>
    </row>
    <row r="103" spans="1:14" s="15" customFormat="1" ht="43.2" x14ac:dyDescent="0.3">
      <c r="A103" s="16"/>
      <c r="B103" s="18">
        <v>43160</v>
      </c>
      <c r="C103" s="15" t="s">
        <v>191</v>
      </c>
      <c r="D103" s="25" t="s">
        <v>187</v>
      </c>
      <c r="E103" s="20" t="s">
        <v>192</v>
      </c>
      <c r="F103" s="21">
        <v>397500</v>
      </c>
      <c r="G103" s="21">
        <v>550000</v>
      </c>
      <c r="H103" s="21">
        <v>947500</v>
      </c>
      <c r="I103" s="15" t="s">
        <v>185</v>
      </c>
      <c r="J103" s="22" t="s">
        <v>87</v>
      </c>
      <c r="K103" s="18">
        <v>43921</v>
      </c>
      <c r="L103" s="16"/>
      <c r="M103" s="23" t="s">
        <v>52</v>
      </c>
      <c r="N103" s="16"/>
    </row>
    <row r="104" spans="1:14" s="15" customFormat="1" ht="43.2" x14ac:dyDescent="0.3">
      <c r="A104" s="16"/>
      <c r="B104" s="18">
        <v>43160</v>
      </c>
      <c r="C104" s="15" t="s">
        <v>193</v>
      </c>
      <c r="D104" s="25" t="s">
        <v>187</v>
      </c>
      <c r="E104" s="20" t="s">
        <v>194</v>
      </c>
      <c r="F104" s="21">
        <v>399975</v>
      </c>
      <c r="G104" s="21">
        <v>399709</v>
      </c>
      <c r="H104" s="21">
        <v>799684</v>
      </c>
      <c r="I104" s="15" t="s">
        <v>185</v>
      </c>
      <c r="J104" s="22" t="s">
        <v>87</v>
      </c>
      <c r="K104" s="18">
        <v>43921</v>
      </c>
      <c r="L104" s="16"/>
      <c r="M104" s="23" t="s">
        <v>52</v>
      </c>
      <c r="N104" s="16"/>
    </row>
    <row r="105" spans="1:14" s="15" customFormat="1" ht="43.2" x14ac:dyDescent="0.3">
      <c r="A105" s="16"/>
      <c r="B105" s="18">
        <v>43160</v>
      </c>
      <c r="C105" s="15" t="s">
        <v>195</v>
      </c>
      <c r="D105" s="25" t="s">
        <v>187</v>
      </c>
      <c r="E105" s="20" t="s">
        <v>196</v>
      </c>
      <c r="F105" s="21">
        <v>386102</v>
      </c>
      <c r="G105" s="21">
        <v>469530</v>
      </c>
      <c r="H105" s="21">
        <v>855632</v>
      </c>
      <c r="I105" s="15" t="s">
        <v>185</v>
      </c>
      <c r="J105" s="22" t="s">
        <v>87</v>
      </c>
      <c r="K105" s="18">
        <v>43921</v>
      </c>
      <c r="L105" s="16"/>
      <c r="M105" s="23" t="s">
        <v>52</v>
      </c>
      <c r="N105" s="16"/>
    </row>
    <row r="106" spans="1:14" s="15" customFormat="1" ht="43.2" x14ac:dyDescent="0.3">
      <c r="A106" s="16"/>
      <c r="B106" s="18">
        <v>43160</v>
      </c>
      <c r="C106" s="15" t="s">
        <v>197</v>
      </c>
      <c r="D106" s="25" t="s">
        <v>187</v>
      </c>
      <c r="E106" s="20" t="s">
        <v>198</v>
      </c>
      <c r="F106" s="21">
        <v>137694</v>
      </c>
      <c r="G106" s="21">
        <v>167196</v>
      </c>
      <c r="H106" s="21">
        <v>304890</v>
      </c>
      <c r="I106" s="15" t="s">
        <v>185</v>
      </c>
      <c r="J106" s="22" t="s">
        <v>87</v>
      </c>
      <c r="K106" s="18">
        <v>43921</v>
      </c>
      <c r="L106" s="16"/>
      <c r="M106" s="23" t="s">
        <v>52</v>
      </c>
      <c r="N106" s="16"/>
    </row>
    <row r="107" spans="1:14" s="15" customFormat="1" ht="43.2" x14ac:dyDescent="0.3">
      <c r="A107" s="16"/>
      <c r="B107" s="18">
        <v>43160</v>
      </c>
      <c r="C107" s="15" t="s">
        <v>199</v>
      </c>
      <c r="D107" s="25" t="s">
        <v>187</v>
      </c>
      <c r="E107" s="20" t="s">
        <v>200</v>
      </c>
      <c r="F107" s="21">
        <v>428793</v>
      </c>
      <c r="G107" s="21">
        <v>471673</v>
      </c>
      <c r="H107" s="21">
        <v>900466</v>
      </c>
      <c r="I107" s="15" t="s">
        <v>185</v>
      </c>
      <c r="J107" s="22" t="s">
        <v>87</v>
      </c>
      <c r="K107" s="18">
        <v>43921</v>
      </c>
      <c r="L107" s="16"/>
      <c r="M107" s="23" t="s">
        <v>52</v>
      </c>
      <c r="N107" s="16"/>
    </row>
    <row r="108" spans="1:14" s="15" customFormat="1" ht="43.2" x14ac:dyDescent="0.3">
      <c r="A108" s="16"/>
      <c r="B108" s="18">
        <v>43160</v>
      </c>
      <c r="C108" s="15" t="s">
        <v>201</v>
      </c>
      <c r="D108" s="25" t="s">
        <v>187</v>
      </c>
      <c r="E108" s="20" t="s">
        <v>202</v>
      </c>
      <c r="F108" s="21">
        <v>269708</v>
      </c>
      <c r="G108" s="21">
        <v>269708</v>
      </c>
      <c r="H108" s="21">
        <v>539416</v>
      </c>
      <c r="I108" s="15" t="s">
        <v>185</v>
      </c>
      <c r="J108" s="22" t="s">
        <v>87</v>
      </c>
      <c r="K108" s="18">
        <v>43921</v>
      </c>
      <c r="L108" s="16"/>
      <c r="M108" s="23" t="s">
        <v>52</v>
      </c>
      <c r="N108" s="16"/>
    </row>
    <row r="109" spans="1:14" s="28" customFormat="1" ht="43.2" x14ac:dyDescent="0.3">
      <c r="B109" s="29">
        <v>43160</v>
      </c>
      <c r="C109" s="28" t="s">
        <v>203</v>
      </c>
      <c r="D109" s="30" t="s">
        <v>187</v>
      </c>
      <c r="E109" s="31" t="s">
        <v>204</v>
      </c>
      <c r="F109" s="32">
        <v>1051586</v>
      </c>
      <c r="G109" s="32">
        <v>1371635</v>
      </c>
      <c r="H109" s="32">
        <v>2423221</v>
      </c>
      <c r="I109" s="28" t="s">
        <v>185</v>
      </c>
      <c r="J109" s="33" t="s">
        <v>87</v>
      </c>
      <c r="K109" s="29">
        <v>43921</v>
      </c>
      <c r="M109" s="34" t="s">
        <v>52</v>
      </c>
    </row>
    <row r="110" spans="1:14" s="15" customFormat="1" ht="82.5" customHeight="1" x14ac:dyDescent="0.3">
      <c r="A110" s="16"/>
      <c r="B110" s="35">
        <v>42948</v>
      </c>
      <c r="C110" s="49" t="s">
        <v>299</v>
      </c>
      <c r="D110" s="49" t="s">
        <v>300</v>
      </c>
      <c r="E110" s="49" t="s">
        <v>308</v>
      </c>
      <c r="F110" s="36">
        <v>25000</v>
      </c>
      <c r="G110" s="37">
        <v>0</v>
      </c>
      <c r="H110" s="38">
        <v>25000</v>
      </c>
      <c r="I110" s="39" t="s">
        <v>41</v>
      </c>
      <c r="J110" s="40" t="s">
        <v>312</v>
      </c>
      <c r="K110" s="35">
        <v>44043</v>
      </c>
      <c r="L110" s="16"/>
      <c r="M110" s="16" t="s">
        <v>211</v>
      </c>
      <c r="N110" s="16"/>
    </row>
    <row r="111" spans="1:14" s="15" customFormat="1" ht="57.6" x14ac:dyDescent="0.3">
      <c r="A111" s="16"/>
      <c r="B111" s="35">
        <v>42948</v>
      </c>
      <c r="C111" s="49" t="s">
        <v>290</v>
      </c>
      <c r="D111" s="49" t="s">
        <v>300</v>
      </c>
      <c r="E111" s="49" t="s">
        <v>302</v>
      </c>
      <c r="F111" s="36">
        <v>25000</v>
      </c>
      <c r="G111" s="37">
        <v>0</v>
      </c>
      <c r="H111" s="38">
        <v>25000</v>
      </c>
      <c r="I111" s="39" t="s">
        <v>41</v>
      </c>
      <c r="J111" s="40" t="s">
        <v>312</v>
      </c>
      <c r="K111" s="35">
        <v>44043</v>
      </c>
      <c r="L111" s="16"/>
      <c r="M111" s="16" t="s">
        <v>211</v>
      </c>
      <c r="N111" s="16"/>
    </row>
    <row r="112" spans="1:14" s="15" customFormat="1" ht="57.6" x14ac:dyDescent="0.3">
      <c r="A112" s="16"/>
      <c r="B112" s="35">
        <v>42948</v>
      </c>
      <c r="C112" s="49" t="s">
        <v>291</v>
      </c>
      <c r="D112" s="49" t="s">
        <v>300</v>
      </c>
      <c r="E112" s="49" t="s">
        <v>309</v>
      </c>
      <c r="F112" s="36">
        <v>25000</v>
      </c>
      <c r="G112" s="37">
        <v>0</v>
      </c>
      <c r="H112" s="38">
        <v>25000</v>
      </c>
      <c r="I112" s="39" t="s">
        <v>41</v>
      </c>
      <c r="J112" s="40" t="s">
        <v>312</v>
      </c>
      <c r="K112" s="35">
        <v>44043</v>
      </c>
      <c r="L112" s="16"/>
      <c r="M112" s="16" t="s">
        <v>211</v>
      </c>
      <c r="N112" s="16"/>
    </row>
    <row r="113" spans="1:14" s="15" customFormat="1" ht="57.6" x14ac:dyDescent="0.3">
      <c r="A113" s="16"/>
      <c r="B113" s="35">
        <v>42948</v>
      </c>
      <c r="C113" s="49" t="s">
        <v>292</v>
      </c>
      <c r="D113" s="49" t="s">
        <v>300</v>
      </c>
      <c r="E113" s="49" t="s">
        <v>301</v>
      </c>
      <c r="F113" s="36">
        <v>25000</v>
      </c>
      <c r="G113" s="37">
        <v>0</v>
      </c>
      <c r="H113" s="38">
        <v>25000</v>
      </c>
      <c r="I113" s="39" t="s">
        <v>41</v>
      </c>
      <c r="J113" s="40" t="s">
        <v>312</v>
      </c>
      <c r="K113" s="35">
        <v>44043</v>
      </c>
      <c r="L113" s="16"/>
      <c r="M113" s="16" t="s">
        <v>211</v>
      </c>
      <c r="N113" s="16"/>
    </row>
    <row r="114" spans="1:14" s="15" customFormat="1" ht="57.6" x14ac:dyDescent="0.3">
      <c r="A114" s="16"/>
      <c r="B114" s="35">
        <v>42948</v>
      </c>
      <c r="C114" s="49" t="s">
        <v>293</v>
      </c>
      <c r="D114" s="49" t="s">
        <v>300</v>
      </c>
      <c r="E114" s="49" t="s">
        <v>303</v>
      </c>
      <c r="F114" s="36">
        <v>25000</v>
      </c>
      <c r="G114" s="37">
        <v>0</v>
      </c>
      <c r="H114" s="38">
        <v>25000</v>
      </c>
      <c r="I114" s="39" t="s">
        <v>41</v>
      </c>
      <c r="J114" s="40" t="s">
        <v>312</v>
      </c>
      <c r="K114" s="35">
        <v>44043</v>
      </c>
      <c r="L114" s="16"/>
      <c r="M114" s="16" t="s">
        <v>211</v>
      </c>
      <c r="N114" s="16"/>
    </row>
    <row r="115" spans="1:14" s="15" customFormat="1" ht="57.6" x14ac:dyDescent="0.3">
      <c r="A115" s="16"/>
      <c r="B115" s="35">
        <v>42948</v>
      </c>
      <c r="C115" s="49" t="s">
        <v>294</v>
      </c>
      <c r="D115" s="49" t="s">
        <v>300</v>
      </c>
      <c r="E115" s="49" t="s">
        <v>310</v>
      </c>
      <c r="F115" s="36">
        <v>25000</v>
      </c>
      <c r="G115" s="37">
        <v>0</v>
      </c>
      <c r="H115" s="38">
        <v>25000</v>
      </c>
      <c r="I115" s="39" t="s">
        <v>41</v>
      </c>
      <c r="J115" s="40" t="s">
        <v>312</v>
      </c>
      <c r="K115" s="35">
        <v>44043</v>
      </c>
      <c r="L115" s="16"/>
      <c r="M115" s="16" t="s">
        <v>211</v>
      </c>
      <c r="N115" s="16"/>
    </row>
    <row r="116" spans="1:14" s="15" customFormat="1" ht="57.6" x14ac:dyDescent="0.3">
      <c r="A116" s="16"/>
      <c r="B116" s="35">
        <v>42948</v>
      </c>
      <c r="C116" s="49" t="s">
        <v>167</v>
      </c>
      <c r="D116" s="49" t="s">
        <v>300</v>
      </c>
      <c r="E116" s="49" t="s">
        <v>304</v>
      </c>
      <c r="F116" s="36">
        <v>25000</v>
      </c>
      <c r="G116" s="37">
        <v>0</v>
      </c>
      <c r="H116" s="38">
        <v>25000</v>
      </c>
      <c r="I116" s="39" t="s">
        <v>41</v>
      </c>
      <c r="J116" s="40" t="s">
        <v>312</v>
      </c>
      <c r="K116" s="35">
        <v>44043</v>
      </c>
      <c r="L116" s="16"/>
      <c r="M116" s="16" t="s">
        <v>211</v>
      </c>
      <c r="N116" s="16"/>
    </row>
    <row r="117" spans="1:14" s="15" customFormat="1" ht="57.6" x14ac:dyDescent="0.3">
      <c r="A117" s="16"/>
      <c r="B117" s="35">
        <v>42948</v>
      </c>
      <c r="C117" s="49" t="s">
        <v>295</v>
      </c>
      <c r="D117" s="49" t="s">
        <v>300</v>
      </c>
      <c r="E117" s="49" t="s">
        <v>305</v>
      </c>
      <c r="F117" s="36">
        <v>25000</v>
      </c>
      <c r="G117" s="37">
        <v>0</v>
      </c>
      <c r="H117" s="38">
        <v>25000</v>
      </c>
      <c r="I117" s="39" t="s">
        <v>41</v>
      </c>
      <c r="J117" s="40" t="s">
        <v>312</v>
      </c>
      <c r="K117" s="35">
        <v>44043</v>
      </c>
      <c r="L117" s="16"/>
      <c r="M117" s="16" t="s">
        <v>211</v>
      </c>
      <c r="N117" s="16"/>
    </row>
    <row r="118" spans="1:14" s="15" customFormat="1" ht="57.6" x14ac:dyDescent="0.3">
      <c r="A118" s="16"/>
      <c r="B118" s="35">
        <v>42948</v>
      </c>
      <c r="C118" s="49" t="s">
        <v>296</v>
      </c>
      <c r="D118" s="49" t="s">
        <v>300</v>
      </c>
      <c r="E118" s="49" t="s">
        <v>306</v>
      </c>
      <c r="F118" s="36">
        <v>25000</v>
      </c>
      <c r="G118" s="37">
        <v>0</v>
      </c>
      <c r="H118" s="38">
        <v>25000</v>
      </c>
      <c r="I118" s="39" t="s">
        <v>41</v>
      </c>
      <c r="J118" s="40" t="s">
        <v>312</v>
      </c>
      <c r="K118" s="35">
        <v>44043</v>
      </c>
      <c r="L118" s="16"/>
      <c r="M118" s="16" t="s">
        <v>211</v>
      </c>
      <c r="N118" s="16"/>
    </row>
    <row r="119" spans="1:14" s="15" customFormat="1" ht="57.6" x14ac:dyDescent="0.3">
      <c r="A119" s="16"/>
      <c r="B119" s="35">
        <v>42948</v>
      </c>
      <c r="C119" s="49" t="s">
        <v>297</v>
      </c>
      <c r="D119" s="49" t="s">
        <v>300</v>
      </c>
      <c r="E119" s="49" t="s">
        <v>307</v>
      </c>
      <c r="F119" s="36">
        <v>25000</v>
      </c>
      <c r="G119" s="37">
        <v>0</v>
      </c>
      <c r="H119" s="38">
        <v>25000</v>
      </c>
      <c r="I119" s="39" t="s">
        <v>41</v>
      </c>
      <c r="J119" s="40" t="s">
        <v>312</v>
      </c>
      <c r="K119" s="35">
        <v>44043</v>
      </c>
      <c r="L119" s="16"/>
      <c r="M119" s="16" t="s">
        <v>211</v>
      </c>
      <c r="N119" s="16"/>
    </row>
    <row r="120" spans="1:14" s="15" customFormat="1" ht="57.6" x14ac:dyDescent="0.3">
      <c r="A120" s="16"/>
      <c r="B120" s="35">
        <v>42948</v>
      </c>
      <c r="C120" s="49" t="s">
        <v>298</v>
      </c>
      <c r="D120" s="49" t="s">
        <v>300</v>
      </c>
      <c r="E120" s="49" t="s">
        <v>311</v>
      </c>
      <c r="F120" s="36">
        <v>25000</v>
      </c>
      <c r="G120" s="37">
        <v>0</v>
      </c>
      <c r="H120" s="38">
        <v>25000</v>
      </c>
      <c r="I120" s="39" t="s">
        <v>41</v>
      </c>
      <c r="J120" s="40" t="s">
        <v>312</v>
      </c>
      <c r="K120" s="35">
        <v>44043</v>
      </c>
      <c r="L120" s="16"/>
      <c r="M120" s="16" t="s">
        <v>211</v>
      </c>
      <c r="N120" s="16"/>
    </row>
    <row r="121" spans="1:14" s="15" customFormat="1" ht="74.25" customHeight="1" x14ac:dyDescent="0.3">
      <c r="A121" s="16"/>
      <c r="B121" s="35">
        <v>43402</v>
      </c>
      <c r="C121" s="48" t="s">
        <v>214</v>
      </c>
      <c r="D121" s="41" t="s">
        <v>186</v>
      </c>
      <c r="E121" s="49" t="s">
        <v>215</v>
      </c>
      <c r="F121" s="42">
        <v>337470</v>
      </c>
      <c r="G121" s="43">
        <v>234422</v>
      </c>
      <c r="H121" s="38">
        <v>571892</v>
      </c>
      <c r="I121" s="39" t="s">
        <v>185</v>
      </c>
      <c r="J121" s="40" t="s">
        <v>313</v>
      </c>
      <c r="K121" s="35">
        <v>44044</v>
      </c>
      <c r="L121" s="16"/>
      <c r="M121" s="16" t="s">
        <v>213</v>
      </c>
      <c r="N121" s="16"/>
    </row>
    <row r="122" spans="1:14" s="15" customFormat="1" ht="43.2" x14ac:dyDescent="0.3">
      <c r="A122" s="16"/>
      <c r="B122" s="35">
        <v>43122</v>
      </c>
      <c r="C122" s="48" t="s">
        <v>216</v>
      </c>
      <c r="D122" s="40" t="s">
        <v>314</v>
      </c>
      <c r="E122" s="49" t="s">
        <v>212</v>
      </c>
      <c r="F122" s="42">
        <v>360845</v>
      </c>
      <c r="G122" s="43">
        <v>0</v>
      </c>
      <c r="H122" s="38">
        <v>360845</v>
      </c>
      <c r="I122" s="39" t="s">
        <v>185</v>
      </c>
      <c r="J122" s="40" t="s">
        <v>315</v>
      </c>
      <c r="K122" s="35">
        <v>43496</v>
      </c>
      <c r="L122" s="16"/>
      <c r="M122" s="16" t="s">
        <v>213</v>
      </c>
      <c r="N122" s="16"/>
    </row>
    <row r="123" spans="1:14" s="15" customFormat="1" ht="43.2" x14ac:dyDescent="0.3">
      <c r="A123" s="16"/>
      <c r="B123" s="35">
        <v>43423</v>
      </c>
      <c r="C123" s="48" t="s">
        <v>64</v>
      </c>
      <c r="D123" s="40" t="s">
        <v>316</v>
      </c>
      <c r="E123" s="49" t="s">
        <v>217</v>
      </c>
      <c r="F123" s="42">
        <v>50000</v>
      </c>
      <c r="G123" s="43">
        <v>0</v>
      </c>
      <c r="H123" s="38">
        <v>50000</v>
      </c>
      <c r="I123" s="39" t="s">
        <v>41</v>
      </c>
      <c r="J123" s="40" t="s">
        <v>317</v>
      </c>
      <c r="K123" s="35">
        <v>43788</v>
      </c>
      <c r="L123" s="16"/>
      <c r="M123" s="16" t="s">
        <v>211</v>
      </c>
      <c r="N123" s="16"/>
    </row>
    <row r="124" spans="1:14" s="15" customFormat="1" ht="68.25" customHeight="1" x14ac:dyDescent="0.3">
      <c r="A124" s="16"/>
      <c r="B124" s="47">
        <v>41365</v>
      </c>
      <c r="C124" s="48" t="s">
        <v>218</v>
      </c>
      <c r="D124" s="41" t="s">
        <v>187</v>
      </c>
      <c r="E124" s="49" t="s">
        <v>219</v>
      </c>
      <c r="F124" s="42">
        <v>1348984</v>
      </c>
      <c r="G124" s="43">
        <v>189200</v>
      </c>
      <c r="H124" s="38">
        <v>1538184</v>
      </c>
      <c r="I124" s="39" t="s">
        <v>185</v>
      </c>
      <c r="J124" s="40" t="s">
        <v>318</v>
      </c>
      <c r="K124" s="35">
        <v>43921</v>
      </c>
      <c r="L124" s="16"/>
      <c r="M124" s="16" t="s">
        <v>211</v>
      </c>
      <c r="N124" s="16"/>
    </row>
    <row r="125" spans="1:14" s="15" customFormat="1" ht="72" x14ac:dyDescent="0.3">
      <c r="A125" s="16"/>
      <c r="B125" s="47">
        <v>41365</v>
      </c>
      <c r="C125" s="48" t="s">
        <v>220</v>
      </c>
      <c r="D125" s="41" t="s">
        <v>187</v>
      </c>
      <c r="E125" s="49" t="s">
        <v>221</v>
      </c>
      <c r="F125" s="42">
        <v>1490308</v>
      </c>
      <c r="G125" s="43">
        <v>240800</v>
      </c>
      <c r="H125" s="38">
        <v>1731108</v>
      </c>
      <c r="I125" s="39" t="s">
        <v>185</v>
      </c>
      <c r="J125" s="40" t="s">
        <v>318</v>
      </c>
      <c r="K125" s="35">
        <v>43921</v>
      </c>
      <c r="L125" s="16"/>
      <c r="M125" s="16" t="s">
        <v>211</v>
      </c>
      <c r="N125" s="16"/>
    </row>
    <row r="126" spans="1:14" s="15" customFormat="1" ht="43.2" x14ac:dyDescent="0.3">
      <c r="A126" s="16"/>
      <c r="B126" s="47">
        <v>42305</v>
      </c>
      <c r="C126" s="48" t="s">
        <v>222</v>
      </c>
      <c r="D126" s="40" t="s">
        <v>314</v>
      </c>
      <c r="E126" s="49" t="s">
        <v>223</v>
      </c>
      <c r="F126" s="42">
        <v>4001269</v>
      </c>
      <c r="G126" s="43">
        <v>0</v>
      </c>
      <c r="H126" s="38">
        <v>4001269</v>
      </c>
      <c r="I126" s="39" t="s">
        <v>185</v>
      </c>
      <c r="J126" s="40" t="s">
        <v>319</v>
      </c>
      <c r="K126" s="35">
        <v>43524</v>
      </c>
      <c r="L126" s="16"/>
      <c r="M126" s="16" t="s">
        <v>213</v>
      </c>
      <c r="N126" s="16"/>
    </row>
    <row r="127" spans="1:14" s="15" customFormat="1" ht="57.6" x14ac:dyDescent="0.3">
      <c r="A127" s="16"/>
      <c r="B127" s="47">
        <v>43384</v>
      </c>
      <c r="C127" s="48" t="s">
        <v>224</v>
      </c>
      <c r="D127" s="41" t="s">
        <v>187</v>
      </c>
      <c r="E127" s="49" t="s">
        <v>225</v>
      </c>
      <c r="F127" s="42">
        <v>24000</v>
      </c>
      <c r="G127" s="43">
        <v>0</v>
      </c>
      <c r="H127" s="38">
        <v>24000</v>
      </c>
      <c r="I127" s="39" t="s">
        <v>42</v>
      </c>
      <c r="J127" s="40" t="s">
        <v>320</v>
      </c>
      <c r="K127" s="35">
        <v>43555</v>
      </c>
      <c r="L127" s="16"/>
      <c r="M127" s="16" t="s">
        <v>211</v>
      </c>
      <c r="N127" s="16"/>
    </row>
    <row r="128" spans="1:14" s="15" customFormat="1" ht="57.6" x14ac:dyDescent="0.3">
      <c r="A128" s="16"/>
      <c r="B128" s="47">
        <v>43159</v>
      </c>
      <c r="C128" s="48" t="s">
        <v>226</v>
      </c>
      <c r="D128" s="40" t="s">
        <v>314</v>
      </c>
      <c r="E128" s="49" t="s">
        <v>227</v>
      </c>
      <c r="F128" s="42">
        <v>705627</v>
      </c>
      <c r="G128" s="43">
        <v>0</v>
      </c>
      <c r="H128" s="38">
        <v>705627</v>
      </c>
      <c r="I128" s="39" t="s">
        <v>185</v>
      </c>
      <c r="J128" s="40" t="s">
        <v>321</v>
      </c>
      <c r="K128" s="35">
        <v>43911</v>
      </c>
      <c r="L128" s="16"/>
      <c r="M128" s="16" t="s">
        <v>213</v>
      </c>
      <c r="N128" s="16"/>
    </row>
    <row r="129" spans="1:14" s="15" customFormat="1" ht="43.2" x14ac:dyDescent="0.3">
      <c r="A129" s="16"/>
      <c r="B129" s="47">
        <v>43191</v>
      </c>
      <c r="C129" s="48" t="s">
        <v>230</v>
      </c>
      <c r="D129" s="40" t="s">
        <v>322</v>
      </c>
      <c r="E129" s="49" t="s">
        <v>231</v>
      </c>
      <c r="F129" s="42">
        <v>24500</v>
      </c>
      <c r="G129" s="43">
        <f>49000-24500</f>
        <v>24500</v>
      </c>
      <c r="H129" s="38">
        <v>49000</v>
      </c>
      <c r="I129" s="39" t="s">
        <v>43</v>
      </c>
      <c r="J129" s="40" t="s">
        <v>323</v>
      </c>
      <c r="K129" s="35">
        <v>44286</v>
      </c>
      <c r="L129" s="16"/>
      <c r="M129" s="39" t="s">
        <v>332</v>
      </c>
      <c r="N129" s="16"/>
    </row>
    <row r="130" spans="1:14" s="15" customFormat="1" ht="72" x14ac:dyDescent="0.3">
      <c r="A130" s="16"/>
      <c r="B130" s="47">
        <v>43076</v>
      </c>
      <c r="C130" s="48" t="s">
        <v>232</v>
      </c>
      <c r="D130" s="40" t="s">
        <v>324</v>
      </c>
      <c r="E130" s="49" t="s">
        <v>233</v>
      </c>
      <c r="F130" s="42">
        <v>81500</v>
      </c>
      <c r="G130" s="43">
        <v>15000</v>
      </c>
      <c r="H130" s="38">
        <v>96500</v>
      </c>
      <c r="I130" s="39" t="s">
        <v>42</v>
      </c>
      <c r="J130" s="40" t="s">
        <v>325</v>
      </c>
      <c r="K130" s="35">
        <v>43555</v>
      </c>
      <c r="L130" s="16"/>
      <c r="M130" s="16" t="s">
        <v>234</v>
      </c>
      <c r="N130" s="16"/>
    </row>
    <row r="131" spans="1:14" s="15" customFormat="1" ht="43.2" x14ac:dyDescent="0.3">
      <c r="A131" s="16"/>
      <c r="B131" s="47">
        <v>42109</v>
      </c>
      <c r="C131" s="48" t="s">
        <v>235</v>
      </c>
      <c r="D131" s="40" t="s">
        <v>326</v>
      </c>
      <c r="E131" s="49" t="s">
        <v>236</v>
      </c>
      <c r="F131" s="42">
        <v>56358</v>
      </c>
      <c r="G131" s="43">
        <v>19924</v>
      </c>
      <c r="H131" s="38">
        <v>76282</v>
      </c>
      <c r="I131" s="39" t="s">
        <v>43</v>
      </c>
      <c r="J131" s="40" t="s">
        <v>327</v>
      </c>
      <c r="K131" s="35">
        <v>43921</v>
      </c>
      <c r="L131" s="16"/>
      <c r="M131" s="16" t="s">
        <v>213</v>
      </c>
      <c r="N131" s="16"/>
    </row>
    <row r="132" spans="1:14" s="15" customFormat="1" ht="72" x14ac:dyDescent="0.3">
      <c r="A132" s="16"/>
      <c r="B132" s="47">
        <v>42186</v>
      </c>
      <c r="C132" s="48" t="s">
        <v>237</v>
      </c>
      <c r="D132" s="41" t="s">
        <v>328</v>
      </c>
      <c r="E132" s="49" t="s">
        <v>238</v>
      </c>
      <c r="F132" s="42">
        <v>159375</v>
      </c>
      <c r="G132" s="43">
        <v>42500</v>
      </c>
      <c r="H132" s="38">
        <v>201875</v>
      </c>
      <c r="I132" s="39" t="s">
        <v>43</v>
      </c>
      <c r="J132" s="40" t="s">
        <v>329</v>
      </c>
      <c r="K132" s="35">
        <v>43921</v>
      </c>
      <c r="L132" s="16"/>
      <c r="M132" s="16" t="s">
        <v>213</v>
      </c>
      <c r="N132" s="16"/>
    </row>
    <row r="133" spans="1:14" s="15" customFormat="1" ht="43.2" x14ac:dyDescent="0.3">
      <c r="A133" s="16"/>
      <c r="B133" s="47">
        <v>42816</v>
      </c>
      <c r="C133" s="48" t="s">
        <v>239</v>
      </c>
      <c r="D133" s="40" t="s">
        <v>314</v>
      </c>
      <c r="E133" s="49" t="s">
        <v>240</v>
      </c>
      <c r="F133" s="42">
        <v>200000</v>
      </c>
      <c r="G133" s="43">
        <v>0</v>
      </c>
      <c r="H133" s="38">
        <v>200000</v>
      </c>
      <c r="I133" s="39" t="s">
        <v>185</v>
      </c>
      <c r="J133" s="40" t="s">
        <v>330</v>
      </c>
      <c r="K133" s="35">
        <v>43555</v>
      </c>
      <c r="L133" s="16"/>
      <c r="M133" s="16" t="s">
        <v>213</v>
      </c>
      <c r="N133" s="16"/>
    </row>
    <row r="134" spans="1:14" s="15" customFormat="1" ht="43.2" x14ac:dyDescent="0.3">
      <c r="A134" s="16"/>
      <c r="B134" s="47">
        <v>43108</v>
      </c>
      <c r="C134" s="48" t="s">
        <v>241</v>
      </c>
      <c r="D134" s="40" t="s">
        <v>314</v>
      </c>
      <c r="E134" s="49" t="s">
        <v>242</v>
      </c>
      <c r="F134" s="42">
        <v>691613</v>
      </c>
      <c r="G134" s="43"/>
      <c r="H134" s="38">
        <v>691613</v>
      </c>
      <c r="I134" s="39" t="s">
        <v>185</v>
      </c>
      <c r="J134" s="40" t="s">
        <v>331</v>
      </c>
      <c r="K134" s="35">
        <v>43921</v>
      </c>
      <c r="L134" s="16"/>
      <c r="M134" s="16" t="s">
        <v>213</v>
      </c>
      <c r="N134" s="16"/>
    </row>
    <row r="135" spans="1:14" s="15" customFormat="1" ht="43.2" x14ac:dyDescent="0.3">
      <c r="A135" s="16"/>
      <c r="B135" s="47">
        <v>43373</v>
      </c>
      <c r="C135" s="48" t="s">
        <v>243</v>
      </c>
      <c r="D135" s="41" t="s">
        <v>187</v>
      </c>
      <c r="E135" s="49" t="s">
        <v>244</v>
      </c>
      <c r="F135" s="42">
        <v>261860</v>
      </c>
      <c r="G135" s="43">
        <v>-77000</v>
      </c>
      <c r="H135" s="38">
        <v>184860</v>
      </c>
      <c r="I135" s="39" t="s">
        <v>185</v>
      </c>
      <c r="J135" s="40" t="s">
        <v>333</v>
      </c>
      <c r="K135" s="35">
        <v>43738</v>
      </c>
      <c r="L135" s="16"/>
      <c r="M135" s="16" t="s">
        <v>211</v>
      </c>
      <c r="N135" s="16"/>
    </row>
    <row r="136" spans="1:14" s="15" customFormat="1" ht="43.2" x14ac:dyDescent="0.3">
      <c r="A136" s="16"/>
      <c r="B136" s="47">
        <v>43373</v>
      </c>
      <c r="C136" s="48" t="s">
        <v>245</v>
      </c>
      <c r="D136" s="41" t="s">
        <v>187</v>
      </c>
      <c r="E136" s="49" t="s">
        <v>246</v>
      </c>
      <c r="F136" s="42">
        <v>82628</v>
      </c>
      <c r="G136" s="42">
        <v>-20928</v>
      </c>
      <c r="H136" s="42">
        <v>61700</v>
      </c>
      <c r="I136" s="39" t="s">
        <v>185</v>
      </c>
      <c r="J136" s="40" t="s">
        <v>333</v>
      </c>
      <c r="K136" s="35">
        <v>43738</v>
      </c>
      <c r="L136" s="16"/>
      <c r="M136" s="16" t="s">
        <v>211</v>
      </c>
      <c r="N136" s="16"/>
    </row>
    <row r="137" spans="1:14" s="15" customFormat="1" ht="43.2" x14ac:dyDescent="0.3">
      <c r="A137" s="16"/>
      <c r="B137" s="47">
        <v>43373</v>
      </c>
      <c r="C137" s="48" t="s">
        <v>247</v>
      </c>
      <c r="D137" s="41" t="s">
        <v>187</v>
      </c>
      <c r="E137" s="49" t="s">
        <v>248</v>
      </c>
      <c r="F137" s="42">
        <v>113940</v>
      </c>
      <c r="G137" s="42">
        <v>50060</v>
      </c>
      <c r="H137" s="42">
        <v>164000</v>
      </c>
      <c r="I137" s="39" t="s">
        <v>185</v>
      </c>
      <c r="J137" s="40" t="s">
        <v>333</v>
      </c>
      <c r="K137" s="35">
        <v>43738</v>
      </c>
      <c r="L137" s="16"/>
      <c r="M137" s="16" t="s">
        <v>211</v>
      </c>
      <c r="N137" s="16"/>
    </row>
    <row r="138" spans="1:14" s="15" customFormat="1" ht="43.2" x14ac:dyDescent="0.3">
      <c r="A138" s="16"/>
      <c r="B138" s="47">
        <v>43373</v>
      </c>
      <c r="C138" s="48" t="s">
        <v>249</v>
      </c>
      <c r="D138" s="41" t="s">
        <v>187</v>
      </c>
      <c r="E138" s="49" t="s">
        <v>250</v>
      </c>
      <c r="F138" s="42">
        <v>329235</v>
      </c>
      <c r="G138" s="42">
        <v>-12434.59</v>
      </c>
      <c r="H138" s="42">
        <v>316800.40999999997</v>
      </c>
      <c r="I138" s="39" t="s">
        <v>185</v>
      </c>
      <c r="J138" s="40" t="s">
        <v>333</v>
      </c>
      <c r="K138" s="35">
        <v>43738</v>
      </c>
      <c r="L138" s="16"/>
      <c r="M138" s="16" t="s">
        <v>211</v>
      </c>
      <c r="N138" s="16"/>
    </row>
    <row r="139" spans="1:14" s="15" customFormat="1" ht="43.2" x14ac:dyDescent="0.3">
      <c r="A139" s="16"/>
      <c r="B139" s="47">
        <v>43373</v>
      </c>
      <c r="C139" s="48" t="s">
        <v>251</v>
      </c>
      <c r="D139" s="41" t="s">
        <v>187</v>
      </c>
      <c r="E139" s="49" t="s">
        <v>252</v>
      </c>
      <c r="F139" s="42">
        <v>361430</v>
      </c>
      <c r="G139" s="42">
        <v>9000</v>
      </c>
      <c r="H139" s="42">
        <v>370430</v>
      </c>
      <c r="I139" s="39" t="s">
        <v>185</v>
      </c>
      <c r="J139" s="40" t="s">
        <v>333</v>
      </c>
      <c r="K139" s="35">
        <v>43738</v>
      </c>
      <c r="L139" s="16"/>
      <c r="M139" s="16" t="s">
        <v>211</v>
      </c>
      <c r="N139" s="16"/>
    </row>
    <row r="140" spans="1:14" s="15" customFormat="1" ht="43.2" x14ac:dyDescent="0.3">
      <c r="A140" s="16"/>
      <c r="B140" s="47">
        <v>43373</v>
      </c>
      <c r="C140" s="48" t="s">
        <v>253</v>
      </c>
      <c r="D140" s="41" t="s">
        <v>187</v>
      </c>
      <c r="E140" s="49" t="s">
        <v>254</v>
      </c>
      <c r="F140" s="42">
        <v>286638</v>
      </c>
      <c r="G140" s="42">
        <v>-26638</v>
      </c>
      <c r="H140" s="42">
        <v>260000</v>
      </c>
      <c r="I140" s="39" t="s">
        <v>185</v>
      </c>
      <c r="J140" s="40" t="s">
        <v>333</v>
      </c>
      <c r="K140" s="35">
        <v>43738</v>
      </c>
      <c r="L140" s="16"/>
      <c r="M140" s="16" t="s">
        <v>211</v>
      </c>
    </row>
    <row r="141" spans="1:14" s="15" customFormat="1" ht="43.2" x14ac:dyDescent="0.3">
      <c r="A141" s="16"/>
      <c r="B141" s="47">
        <v>43373</v>
      </c>
      <c r="C141" s="48" t="s">
        <v>255</v>
      </c>
      <c r="D141" s="41" t="s">
        <v>187</v>
      </c>
      <c r="E141" s="49" t="s">
        <v>256</v>
      </c>
      <c r="F141" s="42">
        <v>249669.42</v>
      </c>
      <c r="G141" s="42">
        <v>11900</v>
      </c>
      <c r="H141" s="42">
        <v>261569.42</v>
      </c>
      <c r="I141" s="39" t="s">
        <v>185</v>
      </c>
      <c r="J141" s="40" t="s">
        <v>333</v>
      </c>
      <c r="K141" s="35">
        <v>43738</v>
      </c>
      <c r="L141" s="16"/>
      <c r="M141" s="16" t="s">
        <v>211</v>
      </c>
    </row>
    <row r="142" spans="1:14" s="15" customFormat="1" ht="43.2" x14ac:dyDescent="0.3">
      <c r="A142" s="16"/>
      <c r="B142" s="47">
        <v>43373</v>
      </c>
      <c r="C142" s="48" t="s">
        <v>257</v>
      </c>
      <c r="D142" s="41" t="s">
        <v>187</v>
      </c>
      <c r="E142" s="49" t="s">
        <v>258</v>
      </c>
      <c r="F142" s="42">
        <v>37733</v>
      </c>
      <c r="G142" s="42">
        <v>-1233</v>
      </c>
      <c r="H142" s="42">
        <v>36500</v>
      </c>
      <c r="I142" s="39" t="s">
        <v>185</v>
      </c>
      <c r="J142" s="40" t="s">
        <v>333</v>
      </c>
      <c r="K142" s="35">
        <v>43738</v>
      </c>
      <c r="L142" s="16"/>
      <c r="M142" s="16" t="s">
        <v>211</v>
      </c>
    </row>
    <row r="143" spans="1:14" s="15" customFormat="1" ht="43.2" x14ac:dyDescent="0.3">
      <c r="A143" s="16"/>
      <c r="B143" s="47">
        <v>43373</v>
      </c>
      <c r="C143" s="48" t="s">
        <v>259</v>
      </c>
      <c r="D143" s="41" t="s">
        <v>187</v>
      </c>
      <c r="E143" s="49" t="s">
        <v>260</v>
      </c>
      <c r="F143" s="42">
        <v>190435</v>
      </c>
      <c r="G143" s="42">
        <v>-14000</v>
      </c>
      <c r="H143" s="42">
        <v>176435</v>
      </c>
      <c r="I143" s="39" t="s">
        <v>185</v>
      </c>
      <c r="J143" s="40" t="s">
        <v>333</v>
      </c>
      <c r="K143" s="35">
        <v>43738</v>
      </c>
      <c r="L143" s="16"/>
      <c r="M143" s="16" t="s">
        <v>211</v>
      </c>
    </row>
    <row r="144" spans="1:14" s="15" customFormat="1" ht="43.2" x14ac:dyDescent="0.3">
      <c r="A144" s="16"/>
      <c r="B144" s="47">
        <v>43373</v>
      </c>
      <c r="C144" s="48" t="s">
        <v>261</v>
      </c>
      <c r="D144" s="41" t="s">
        <v>187</v>
      </c>
      <c r="E144" s="49" t="s">
        <v>262</v>
      </c>
      <c r="F144" s="42">
        <v>324320</v>
      </c>
      <c r="G144" s="42">
        <v>-8000</v>
      </c>
      <c r="H144" s="42">
        <v>316320</v>
      </c>
      <c r="I144" s="39" t="s">
        <v>185</v>
      </c>
      <c r="J144" s="40" t="s">
        <v>333</v>
      </c>
      <c r="K144" s="35">
        <v>43738</v>
      </c>
      <c r="L144" s="16"/>
      <c r="M144" s="16" t="s">
        <v>211</v>
      </c>
    </row>
    <row r="145" spans="1:13" s="15" customFormat="1" ht="43.2" x14ac:dyDescent="0.3">
      <c r="A145" s="16"/>
      <c r="B145" s="47">
        <v>43373</v>
      </c>
      <c r="C145" s="48" t="s">
        <v>263</v>
      </c>
      <c r="D145" s="41" t="s">
        <v>187</v>
      </c>
      <c r="E145" s="49" t="s">
        <v>264</v>
      </c>
      <c r="F145" s="42">
        <v>274148</v>
      </c>
      <c r="G145" s="42">
        <v>-5218.17</v>
      </c>
      <c r="H145" s="42">
        <v>268929.83</v>
      </c>
      <c r="I145" s="39" t="s">
        <v>185</v>
      </c>
      <c r="J145" s="40" t="s">
        <v>333</v>
      </c>
      <c r="K145" s="35">
        <v>43738</v>
      </c>
      <c r="L145" s="16"/>
      <c r="M145" s="16" t="s">
        <v>211</v>
      </c>
    </row>
    <row r="146" spans="1:13" s="15" customFormat="1" ht="43.2" x14ac:dyDescent="0.3">
      <c r="A146" s="16"/>
      <c r="B146" s="47">
        <v>43373</v>
      </c>
      <c r="C146" s="48" t="s">
        <v>265</v>
      </c>
      <c r="D146" s="41" t="s">
        <v>187</v>
      </c>
      <c r="E146" s="49" t="s">
        <v>266</v>
      </c>
      <c r="F146" s="42">
        <v>86073</v>
      </c>
      <c r="G146" s="42">
        <v>-23673</v>
      </c>
      <c r="H146" s="42">
        <v>62400</v>
      </c>
      <c r="I146" s="39" t="s">
        <v>185</v>
      </c>
      <c r="J146" s="40" t="s">
        <v>333</v>
      </c>
      <c r="K146" s="35">
        <v>43738</v>
      </c>
      <c r="L146" s="16"/>
      <c r="M146" s="16" t="s">
        <v>211</v>
      </c>
    </row>
    <row r="147" spans="1:13" s="15" customFormat="1" ht="43.2" x14ac:dyDescent="0.3">
      <c r="A147" s="16"/>
      <c r="B147" s="47">
        <v>43373</v>
      </c>
      <c r="C147" s="48" t="s">
        <v>267</v>
      </c>
      <c r="D147" s="41" t="s">
        <v>187</v>
      </c>
      <c r="E147" s="49" t="s">
        <v>268</v>
      </c>
      <c r="F147" s="42">
        <v>101362</v>
      </c>
      <c r="G147" s="42">
        <v>120000</v>
      </c>
      <c r="H147" s="42">
        <v>221362</v>
      </c>
      <c r="I147" s="39" t="s">
        <v>185</v>
      </c>
      <c r="J147" s="40" t="s">
        <v>333</v>
      </c>
      <c r="K147" s="35">
        <v>43738</v>
      </c>
      <c r="L147" s="16"/>
      <c r="M147" s="16" t="s">
        <v>211</v>
      </c>
    </row>
    <row r="148" spans="1:13" s="15" customFormat="1" ht="100.8" x14ac:dyDescent="0.3">
      <c r="A148" s="16"/>
      <c r="B148" s="47">
        <v>41974</v>
      </c>
      <c r="C148" s="48" t="s">
        <v>269</v>
      </c>
      <c r="D148" s="40" t="s">
        <v>326</v>
      </c>
      <c r="E148" s="49" t="s">
        <v>270</v>
      </c>
      <c r="F148" s="42">
        <v>7920000</v>
      </c>
      <c r="G148" s="43">
        <v>5922000</v>
      </c>
      <c r="H148" s="38">
        <v>13892000</v>
      </c>
      <c r="I148" s="39" t="s">
        <v>43</v>
      </c>
      <c r="J148" s="40" t="s">
        <v>334</v>
      </c>
      <c r="K148" s="35">
        <v>43797</v>
      </c>
      <c r="L148" s="16"/>
      <c r="M148" s="16" t="s">
        <v>213</v>
      </c>
    </row>
    <row r="149" spans="1:13" s="15" customFormat="1" ht="57.6" x14ac:dyDescent="0.3">
      <c r="A149" s="16"/>
      <c r="B149" s="47">
        <v>43388</v>
      </c>
      <c r="C149" s="48" t="s">
        <v>271</v>
      </c>
      <c r="D149" s="41" t="s">
        <v>335</v>
      </c>
      <c r="E149" s="49" t="s">
        <v>272</v>
      </c>
      <c r="F149" s="42">
        <v>11125</v>
      </c>
      <c r="G149" s="43">
        <v>0</v>
      </c>
      <c r="H149" s="38">
        <v>11125</v>
      </c>
      <c r="I149" s="39" t="s">
        <v>185</v>
      </c>
      <c r="J149" s="40" t="s">
        <v>336</v>
      </c>
      <c r="K149" s="35">
        <v>43525</v>
      </c>
      <c r="L149" s="16"/>
      <c r="M149" s="16" t="s">
        <v>213</v>
      </c>
    </row>
    <row r="150" spans="1:13" s="15" customFormat="1" ht="72" x14ac:dyDescent="0.3">
      <c r="A150" s="16"/>
      <c r="B150" s="47">
        <v>43455</v>
      </c>
      <c r="C150" s="48" t="s">
        <v>273</v>
      </c>
      <c r="D150" s="41" t="s">
        <v>335</v>
      </c>
      <c r="E150" s="49" t="s">
        <v>274</v>
      </c>
      <c r="F150" s="42">
        <v>1824010.5</v>
      </c>
      <c r="G150" s="43">
        <v>0</v>
      </c>
      <c r="H150" s="38">
        <v>1824010.5</v>
      </c>
      <c r="I150" s="39" t="s">
        <v>185</v>
      </c>
      <c r="J150" s="40" t="s">
        <v>337</v>
      </c>
      <c r="K150" s="35">
        <v>44768</v>
      </c>
      <c r="L150" s="16"/>
      <c r="M150" s="16" t="s">
        <v>213</v>
      </c>
    </row>
    <row r="151" spans="1:13" s="15" customFormat="1" ht="86.4" x14ac:dyDescent="0.3">
      <c r="A151" s="16"/>
      <c r="B151" s="47">
        <v>43191</v>
      </c>
      <c r="C151" s="48" t="s">
        <v>275</v>
      </c>
      <c r="D151" s="40" t="s">
        <v>322</v>
      </c>
      <c r="E151" s="49" t="s">
        <v>276</v>
      </c>
      <c r="F151" s="42">
        <v>1800000</v>
      </c>
      <c r="G151" s="43">
        <v>1800000</v>
      </c>
      <c r="H151" s="38">
        <v>3600000</v>
      </c>
      <c r="I151" s="39" t="s">
        <v>185</v>
      </c>
      <c r="J151" s="40" t="s">
        <v>338</v>
      </c>
      <c r="K151" s="35">
        <v>44286</v>
      </c>
      <c r="L151" s="16"/>
      <c r="M151" s="16" t="s">
        <v>277</v>
      </c>
    </row>
    <row r="152" spans="1:13" s="15" customFormat="1" ht="43.2" x14ac:dyDescent="0.3">
      <c r="A152" s="16"/>
      <c r="B152" s="47">
        <v>43122</v>
      </c>
      <c r="C152" s="48" t="s">
        <v>278</v>
      </c>
      <c r="D152" s="40" t="s">
        <v>314</v>
      </c>
      <c r="E152" s="49" t="s">
        <v>279</v>
      </c>
      <c r="F152" s="42">
        <v>362183</v>
      </c>
      <c r="G152" s="43">
        <v>0</v>
      </c>
      <c r="H152" s="38">
        <v>362183</v>
      </c>
      <c r="I152" s="39" t="s">
        <v>185</v>
      </c>
      <c r="J152" s="40" t="s">
        <v>339</v>
      </c>
      <c r="K152" s="35">
        <v>43644</v>
      </c>
      <c r="L152" s="16"/>
      <c r="M152" s="16" t="s">
        <v>213</v>
      </c>
    </row>
    <row r="153" spans="1:13" s="15" customFormat="1" ht="100.8" x14ac:dyDescent="0.3">
      <c r="A153" s="16"/>
      <c r="B153" s="47">
        <v>43328</v>
      </c>
      <c r="C153" s="48" t="s">
        <v>280</v>
      </c>
      <c r="D153" s="41" t="s">
        <v>335</v>
      </c>
      <c r="E153" s="49" t="s">
        <v>281</v>
      </c>
      <c r="F153" s="42">
        <v>83220</v>
      </c>
      <c r="G153" s="43">
        <v>0</v>
      </c>
      <c r="H153" s="38">
        <v>83220</v>
      </c>
      <c r="I153" s="39" t="s">
        <v>185</v>
      </c>
      <c r="J153" s="40" t="s">
        <v>340</v>
      </c>
      <c r="K153" s="35">
        <v>43555</v>
      </c>
      <c r="L153" s="16"/>
      <c r="M153" s="16" t="s">
        <v>213</v>
      </c>
    </row>
    <row r="154" spans="1:13" s="15" customFormat="1" ht="57.6" x14ac:dyDescent="0.3">
      <c r="A154" s="16"/>
      <c r="B154" s="47">
        <v>43139</v>
      </c>
      <c r="C154" s="48" t="s">
        <v>282</v>
      </c>
      <c r="D154" s="41" t="s">
        <v>186</v>
      </c>
      <c r="E154" s="49" t="s">
        <v>283</v>
      </c>
      <c r="F154" s="42">
        <v>103125</v>
      </c>
      <c r="G154" s="43">
        <v>0</v>
      </c>
      <c r="H154" s="38">
        <v>103125</v>
      </c>
      <c r="I154" s="39" t="s">
        <v>185</v>
      </c>
      <c r="J154" s="40" t="s">
        <v>341</v>
      </c>
      <c r="K154" s="35">
        <v>43830</v>
      </c>
      <c r="L154" s="16"/>
      <c r="M154" s="16" t="s">
        <v>213</v>
      </c>
    </row>
    <row r="155" spans="1:13" s="15" customFormat="1" ht="72" x14ac:dyDescent="0.3">
      <c r="A155" s="16"/>
      <c r="B155" s="47">
        <v>43241</v>
      </c>
      <c r="C155" s="48" t="s">
        <v>284</v>
      </c>
      <c r="D155" s="41" t="s">
        <v>186</v>
      </c>
      <c r="E155" s="49" t="s">
        <v>285</v>
      </c>
      <c r="F155" s="42">
        <v>156498</v>
      </c>
      <c r="G155" s="43">
        <v>20388</v>
      </c>
      <c r="H155" s="38">
        <v>176886</v>
      </c>
      <c r="I155" s="39" t="s">
        <v>185</v>
      </c>
      <c r="J155" s="40" t="s">
        <v>342</v>
      </c>
      <c r="K155" s="35">
        <v>43830</v>
      </c>
      <c r="L155" s="16"/>
      <c r="M155" s="16" t="s">
        <v>213</v>
      </c>
    </row>
    <row r="156" spans="1:13" s="15" customFormat="1" ht="72" x14ac:dyDescent="0.3">
      <c r="A156" s="16"/>
      <c r="B156" s="47">
        <v>41365</v>
      </c>
      <c r="C156" s="48" t="s">
        <v>228</v>
      </c>
      <c r="D156" s="41" t="s">
        <v>187</v>
      </c>
      <c r="E156" s="49" t="s">
        <v>229</v>
      </c>
      <c r="F156" s="42">
        <v>12820400</v>
      </c>
      <c r="G156" s="43">
        <v>38700</v>
      </c>
      <c r="H156" s="38">
        <v>12859100</v>
      </c>
      <c r="I156" s="39" t="s">
        <v>185</v>
      </c>
      <c r="J156" s="40" t="s">
        <v>318</v>
      </c>
      <c r="K156" s="35">
        <v>43921</v>
      </c>
      <c r="L156" s="16"/>
      <c r="M156" s="16" t="s">
        <v>211</v>
      </c>
    </row>
    <row r="157" spans="1:13" s="15" customFormat="1" ht="43.2" x14ac:dyDescent="0.3">
      <c r="A157" s="16"/>
      <c r="B157" s="47">
        <v>43344</v>
      </c>
      <c r="C157" s="48" t="s">
        <v>286</v>
      </c>
      <c r="D157" s="41" t="s">
        <v>187</v>
      </c>
      <c r="E157" s="49" t="s">
        <v>287</v>
      </c>
      <c r="F157" s="42">
        <v>183072</v>
      </c>
      <c r="G157" s="43">
        <v>-146664</v>
      </c>
      <c r="H157" s="38">
        <v>36408</v>
      </c>
      <c r="I157" s="39" t="s">
        <v>185</v>
      </c>
      <c r="J157" s="40" t="s">
        <v>343</v>
      </c>
      <c r="K157" s="35">
        <v>43646</v>
      </c>
      <c r="L157" s="16"/>
      <c r="M157" s="16" t="s">
        <v>288</v>
      </c>
    </row>
    <row r="158" spans="1:13" s="15" customFormat="1" x14ac:dyDescent="0.3">
      <c r="A158" s="16"/>
      <c r="B158" s="39"/>
      <c r="C158" s="48"/>
      <c r="D158" s="40"/>
      <c r="E158" s="49"/>
      <c r="F158" s="42"/>
      <c r="G158" s="43"/>
      <c r="H158" s="38"/>
      <c r="I158" s="39"/>
      <c r="J158" s="39"/>
      <c r="K158" s="35"/>
      <c r="L158" s="16"/>
      <c r="M158" s="16" t="s">
        <v>213</v>
      </c>
    </row>
    <row r="159" spans="1:13" s="15" customFormat="1" x14ac:dyDescent="0.3">
      <c r="A159" s="16"/>
      <c r="B159" s="39"/>
      <c r="C159" s="48"/>
      <c r="D159" s="40"/>
      <c r="E159" s="49"/>
      <c r="F159" s="42"/>
      <c r="G159" s="43"/>
      <c r="H159" s="38"/>
      <c r="I159" s="39"/>
      <c r="J159" s="39"/>
      <c r="K159" s="35"/>
      <c r="L159" s="16"/>
      <c r="M159" s="16" t="s">
        <v>289</v>
      </c>
    </row>
    <row r="160" spans="1:13" s="15" customFormat="1" x14ac:dyDescent="0.3">
      <c r="A160" s="16"/>
      <c r="B160" s="39"/>
      <c r="C160" s="48"/>
      <c r="D160" s="40"/>
      <c r="E160" s="49"/>
      <c r="F160" s="42"/>
      <c r="G160" s="43"/>
      <c r="H160" s="38"/>
      <c r="I160" s="39"/>
      <c r="J160" s="39"/>
      <c r="K160" s="35"/>
      <c r="L160" s="16"/>
      <c r="M160" s="16" t="s">
        <v>211</v>
      </c>
    </row>
    <row r="161" spans="1:13" s="15" customFormat="1" x14ac:dyDescent="0.3">
      <c r="A161" s="16"/>
      <c r="B161" s="39"/>
      <c r="C161" s="48"/>
      <c r="D161" s="40"/>
      <c r="E161" s="49"/>
      <c r="F161" s="42"/>
      <c r="G161" s="43"/>
      <c r="H161" s="38"/>
      <c r="I161" s="39"/>
      <c r="J161" s="39"/>
      <c r="K161" s="35"/>
      <c r="L161" s="16"/>
      <c r="M161" s="16" t="s">
        <v>211</v>
      </c>
    </row>
    <row r="162" spans="1:13" s="15" customFormat="1" x14ac:dyDescent="0.3">
      <c r="A162" s="16"/>
      <c r="B162" s="39"/>
      <c r="C162" s="39"/>
      <c r="D162" s="39"/>
      <c r="E162" s="40"/>
      <c r="F162" s="39"/>
      <c r="G162" s="39"/>
      <c r="H162" s="39"/>
      <c r="I162" s="39"/>
      <c r="J162" s="39"/>
      <c r="K162" s="39"/>
      <c r="L162" s="16"/>
      <c r="M162" s="16"/>
    </row>
  </sheetData>
  <sortState ref="A9:M101">
    <sortCondition ref="C9:C101"/>
  </sortState>
  <dataConsolidate/>
  <mergeCells count="4">
    <mergeCell ref="B4:C4"/>
    <mergeCell ref="B2:C2"/>
    <mergeCell ref="D2:F2"/>
    <mergeCell ref="D4:F4"/>
  </mergeCells>
  <conditionalFormatting sqref="C84:C161">
    <cfRule type="duplicateValues" dxfId="0" priority="8"/>
  </conditionalFormatting>
  <pageMargins left="0.70866141732283472" right="0.70866141732283472" top="0.74803149606299213" bottom="0.74803149606299213" header="0.31496062992125984" footer="0.31496062992125984"/>
  <pageSetup paperSize="5" scale="4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I8 I162:I1048576 M9:M109</xm:sqref>
        </x14:dataValidation>
        <x14:dataValidation type="list" allowBlank="1" showInputMessage="1" showErrorMessage="1" xr:uid="{00000000-0002-0000-0000-000001000000}">
          <x14:formula1>
            <xm:f>'DO NOT DELETE'!$B$1:$B$18</xm:f>
          </x14:formula1>
          <xm:sqref>M8 M140:M1048576 N9:N139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workbookViewId="0">
      <selection activeCell="A3" sqref="A3"/>
    </sheetView>
  </sheetViews>
  <sheetFormatPr defaultRowHeight="14.4" x14ac:dyDescent="0.3"/>
  <cols>
    <col min="1" max="1" width="87.44140625" customWidth="1"/>
    <col min="2" max="2" width="79.6640625" bestFit="1" customWidth="1"/>
  </cols>
  <sheetData>
    <row r="1" spans="1:3" x14ac:dyDescent="0.3">
      <c r="A1" s="11" t="s">
        <v>41</v>
      </c>
      <c r="B1" s="11" t="s">
        <v>23</v>
      </c>
      <c r="C1" s="11"/>
    </row>
    <row r="2" spans="1:3" x14ac:dyDescent="0.3">
      <c r="A2" s="11" t="s">
        <v>42</v>
      </c>
      <c r="B2" s="11" t="s">
        <v>24</v>
      </c>
      <c r="C2" s="11"/>
    </row>
    <row r="3" spans="1:3" x14ac:dyDescent="0.3">
      <c r="A3" s="11" t="s">
        <v>43</v>
      </c>
      <c r="B3" s="11" t="s">
        <v>25</v>
      </c>
      <c r="C3" s="11"/>
    </row>
    <row r="4" spans="1:3" x14ac:dyDescent="0.3">
      <c r="A4" s="11" t="s">
        <v>44</v>
      </c>
      <c r="B4" s="11" t="s">
        <v>26</v>
      </c>
      <c r="C4" s="11"/>
    </row>
    <row r="5" spans="1:3" x14ac:dyDescent="0.3">
      <c r="A5" s="11"/>
      <c r="B5" s="11" t="s">
        <v>27</v>
      </c>
      <c r="C5" s="11"/>
    </row>
    <row r="6" spans="1:3" x14ac:dyDescent="0.3">
      <c r="A6" s="11"/>
      <c r="B6" s="11" t="s">
        <v>28</v>
      </c>
      <c r="C6" s="11"/>
    </row>
    <row r="7" spans="1:3" x14ac:dyDescent="0.3">
      <c r="A7" s="11"/>
      <c r="B7" s="11" t="s">
        <v>29</v>
      </c>
      <c r="C7" s="11"/>
    </row>
    <row r="8" spans="1:3" x14ac:dyDescent="0.3">
      <c r="A8" s="11"/>
      <c r="B8" s="11" t="s">
        <v>30</v>
      </c>
      <c r="C8" s="11"/>
    </row>
    <row r="9" spans="1:3" x14ac:dyDescent="0.3">
      <c r="A9" s="11"/>
      <c r="B9" s="11" t="s">
        <v>31</v>
      </c>
      <c r="C9" s="11"/>
    </row>
    <row r="10" spans="1:3" x14ac:dyDescent="0.3">
      <c r="A10" s="11"/>
      <c r="B10" s="11" t="s">
        <v>32</v>
      </c>
      <c r="C10" s="11"/>
    </row>
    <row r="11" spans="1:3" x14ac:dyDescent="0.3">
      <c r="B11" s="11" t="s">
        <v>33</v>
      </c>
      <c r="C11" s="11"/>
    </row>
    <row r="12" spans="1:3" x14ac:dyDescent="0.3">
      <c r="B12" s="11" t="s">
        <v>47</v>
      </c>
      <c r="C12" s="11"/>
    </row>
    <row r="13" spans="1:3" x14ac:dyDescent="0.3">
      <c r="B13" s="11" t="s">
        <v>34</v>
      </c>
      <c r="C13" s="11"/>
    </row>
    <row r="14" spans="1:3" x14ac:dyDescent="0.3">
      <c r="B14" s="11" t="s">
        <v>35</v>
      </c>
      <c r="C14" s="11"/>
    </row>
    <row r="15" spans="1:3" x14ac:dyDescent="0.3">
      <c r="B15" s="11" t="s">
        <v>36</v>
      </c>
      <c r="C15" s="11"/>
    </row>
    <row r="16" spans="1:3" x14ac:dyDescent="0.3">
      <c r="B16" s="11" t="s">
        <v>37</v>
      </c>
      <c r="C16" s="11"/>
    </row>
    <row r="17" spans="2:3" x14ac:dyDescent="0.3">
      <c r="B17" s="11" t="s">
        <v>38</v>
      </c>
      <c r="C17" s="11"/>
    </row>
    <row r="18" spans="2:3" x14ac:dyDescent="0.3">
      <c r="B18" s="11" t="s">
        <v>39</v>
      </c>
      <c r="C18"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DO NOT DELETE</vt:lpstr>
      <vt:lpstr>Sheet1!Print_Area</vt:lpstr>
      <vt:lpstr>Sheet1!Print_Titles</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Smith, Bruce G AEST:EX</cp:lastModifiedBy>
  <cp:lastPrinted>2019-05-01T17:13:18Z</cp:lastPrinted>
  <dcterms:created xsi:type="dcterms:W3CDTF">2016-05-20T21:39:28Z</dcterms:created>
  <dcterms:modified xsi:type="dcterms:W3CDTF">2019-05-03T16:09:01Z</dcterms:modified>
</cp:coreProperties>
</file>