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inancial Management Office\FOI requests\2019 FOI Requests\Proactive Disclosure - Contracts 10k and over\FY19 - Q4\"/>
    </mc:Choice>
  </mc:AlternateContent>
  <xr:revisionPtr revIDLastSave="0" documentId="13_ncr:1_{11D438A3-069E-4F09-9289-467714694208}" xr6:coauthVersionLast="36" xr6:coauthVersionMax="36" xr10:uidLastSave="{00000000-0000-0000-0000-000000000000}"/>
  <bookViews>
    <workbookView xWindow="0" yWindow="0" windowWidth="23040" windowHeight="9060" tabRatio="228" xr2:uid="{00000000-000D-0000-FFFF-FFFF00000000}"/>
  </bookViews>
  <sheets>
    <sheet name="Sheet1" sheetId="1" r:id="rId1"/>
    <sheet name="DO NOT DELETE" sheetId="2" r:id="rId2"/>
  </sheets>
  <definedNames>
    <definedName name="_xlnm.Print_Area" localSheetId="0">Sheet1!$A$1:$M$34</definedName>
    <definedName name="_xlnm.Print_Titles" localSheetId="0">Sheet1!$1:$7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<sst xmlns="http://schemas.openxmlformats.org/spreadsheetml/2006/main" count="165" uniqueCount="109">
  <si>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</si>
  <si>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</si>
  <si>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</si>
  <si>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</si>
  <si>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</si>
  <si>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</si>
  <si>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</si>
  <si>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</si>
  <si>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</si>
  <si>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</si>
  <si>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</si>
  <si>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</si>
  <si>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</si>
  <si>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</si>
  <si>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</si>
  <si>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</si>
  <si>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</si>
  <si>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</si>
  <si>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</si>
  <si>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</si>
  <si>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</si>
  <si>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</si>
  <si>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</si>
  <si>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100 Open competitive process</t>
  </si>
  <si>
    <t>200 Direct Award - Public sector organization</t>
  </si>
  <si>
    <t>201 Direct Award - Sole source</t>
  </si>
  <si>
    <t>202 Direct Award - Emergency</t>
  </si>
  <si>
    <t>203 Direct Award - Security, order, etc.</t>
  </si>
  <si>
    <t>204 Direct Award - Confidentiality</t>
  </si>
  <si>
    <t>205 Direct Award - Notice of Intent (No substantiated objections)</t>
  </si>
  <si>
    <t>206 Direct Award - Permitted under another corporate policy or legislation</t>
  </si>
  <si>
    <t>207 Direct Award - Services and Construction Under $25,000</t>
  </si>
  <si>
    <t>208 Direct Award - Shared Cost Arrangement (Financial Assistance)</t>
  </si>
  <si>
    <t>209 Direct Award - Shared Cost Arrangement</t>
  </si>
  <si>
    <t>400 Selected vendor from pre-qualification list</t>
  </si>
  <si>
    <t>401 Competition among vendors on a pre-qualification list</t>
  </si>
  <si>
    <t>500 Purchase from a Corporate Supply Arrangement (CSA)</t>
  </si>
  <si>
    <t>600 Other purchase process</t>
  </si>
  <si>
    <t>601 Continuing Service Agreements</t>
  </si>
  <si>
    <t>602 Other - Shared Cost Arrangement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</si>
  <si>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</si>
  <si>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</si>
  <si>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</si>
  <si>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</si>
  <si>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</si>
  <si>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</si>
  <si>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</si>
  <si>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300 Competitive process among selected vendors (Construction and Services under $75,000)</t>
  </si>
  <si>
    <t>C19PSA023</t>
  </si>
  <si>
    <t>C19PSA065</t>
  </si>
  <si>
    <t>C19PSA068</t>
  </si>
  <si>
    <t>C19PSA069</t>
  </si>
  <si>
    <t>C19PSA071</t>
  </si>
  <si>
    <t>C19PSA074</t>
  </si>
  <si>
    <t>C19PSA083</t>
  </si>
  <si>
    <t>C19PSA084</t>
  </si>
  <si>
    <t>C19PSA085</t>
  </si>
  <si>
    <t>C19PSA086</t>
  </si>
  <si>
    <t>C19PSA089</t>
  </si>
  <si>
    <t>C19PSA090</t>
  </si>
  <si>
    <t>C19PSA091</t>
  </si>
  <si>
    <t>C19PSA092</t>
  </si>
  <si>
    <t>C19PSA093</t>
  </si>
  <si>
    <t>C19PSA096</t>
  </si>
  <si>
    <t>C19PSA098</t>
  </si>
  <si>
    <t>C19PSA099</t>
  </si>
  <si>
    <t>C19PSA100</t>
  </si>
  <si>
    <t>BC Public Service Agency</t>
  </si>
  <si>
    <t>FY19 Q4</t>
  </si>
  <si>
    <t>Talent Management</t>
  </si>
  <si>
    <t>Policy, Innovation &amp; Engagement</t>
  </si>
  <si>
    <t>Corporate Services</t>
  </si>
  <si>
    <t>Business Performance</t>
  </si>
  <si>
    <t>HONE PEOPLE DEVELOPMENT CONSULTING CORPORATION</t>
  </si>
  <si>
    <t>R.F. BINNIE &amp; ASSOCIATES LTD.</t>
  </si>
  <si>
    <t>ROBINSON, SARAH CAROLINE</t>
  </si>
  <si>
    <t>PROSHOW AUDIOVISUAL BROADCAST</t>
  </si>
  <si>
    <t>VAN HATTEN, BONNIE LAUREL</t>
  </si>
  <si>
    <t>BEHAVIOURAL INSIGHTS (US) INC</t>
  </si>
  <si>
    <t>DAUM, JULIE</t>
  </si>
  <si>
    <t>PALMER, KERRY</t>
  </si>
  <si>
    <t>KORN FERRY (CANADA) INC.</t>
  </si>
  <si>
    <t>UDUTU LEARNING SYSTEMS INC.</t>
  </si>
  <si>
    <t>KING, NATHAN</t>
  </si>
  <si>
    <t>PRICEWATERHOUSECOOPERS LLP</t>
  </si>
  <si>
    <t>REMEDIA BUSINESS SOLUTIONS INC.</t>
  </si>
  <si>
    <t>ANDRESEN, ISABELLE</t>
  </si>
  <si>
    <t>APPELT, KIRSTIN C</t>
  </si>
  <si>
    <t xml:space="preserve">BERLIN, EATON AND ASSOCIATES LTD </t>
  </si>
  <si>
    <t>BETHINK SOLUTIONS INC.</t>
  </si>
  <si>
    <t>OPENROAD COMMUNICATIONS LTD.</t>
  </si>
  <si>
    <t>Consultation on taxes for Indigenous employees</t>
  </si>
  <si>
    <t xml:space="preserve">Deliver blanket exercises workshop </t>
  </si>
  <si>
    <t>Provide executive recruiting services</t>
  </si>
  <si>
    <t>Website design and development</t>
  </si>
  <si>
    <t>Behavioural insights services</t>
  </si>
  <si>
    <t>Provide behavourial advisor and experimental methodology support</t>
  </si>
  <si>
    <t>NAUT'SA MAWT RESOURCES GROUP INC.</t>
  </si>
  <si>
    <r>
      <t xml:space="preserve">Deliver six half-day sessions of </t>
    </r>
    <r>
      <rPr>
        <i/>
        <sz val="10"/>
        <color theme="1"/>
        <rFont val="Calibri"/>
        <family val="2"/>
        <scheme val="minor"/>
      </rPr>
      <t>Discrimination Prevention</t>
    </r>
  </si>
  <si>
    <t>Deliver three 2-day sessions of PM 200 and three 2-day sessions of PM 300</t>
  </si>
  <si>
    <t>Deliver audio visual services for the Premier's Awards</t>
  </si>
  <si>
    <t>Develop and deliver content for an Indigenous histories video and provide annual license.</t>
  </si>
  <si>
    <t>Conflict management services</t>
  </si>
  <si>
    <t>Service design specialist services for websites</t>
  </si>
  <si>
    <t xml:space="preserve">Behavioural insights scientific research and data analysis </t>
  </si>
  <si>
    <t xml:space="preserve">Reconfigure Safe and Healthy Workplace e-course content </t>
  </si>
  <si>
    <t>Conduct user research on human resources processes</t>
  </si>
  <si>
    <t>Facilitation services for ReMix leadership forum</t>
  </si>
  <si>
    <t>Effective Date of Amendment #1: February 25, 2019
Increased value by $950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</si>
</sst>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[$-1009]mmmm\ d\,\ yyyy;@"/>
    <numFmt numFmtId="165" formatCode="yyyy/mm/dd;@"/>
    <numFmt numFmtId="166" formatCode="_-&quot;$&quot;* #,##0_-;\-&quot;$&quot;* #,##0_-;_-&quot;$&quot;* &quot;-&quot;??_-;_-@_-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Border="1"/>
    <xf numFmtId="0" fontId="2" fillId="0" borderId="0" xfId="0" applyFont="1" applyBorder="1"/>
    <xf numFmtId="0" fontId="3" fillId="0" borderId="0" xfId="0" applyFont="1" applyBorder="1" applyAlignment="1">
      <alignment horizontal="right"/>
    </xf>
    <xf numFmtId="0" fontId="4" fillId="0" borderId="0" xfId="0" applyFont="1"/>
    <xf numFmtId="0" fontId="0" fillId="3" borderId="2" xfId="0" applyFill="1" applyBorder="1"/>
    <xf numFmtId="0" fontId="1" fillId="3" borderId="2" xfId="0" applyFont="1" applyFill="1" applyBorder="1" applyAlignment="1">
      <alignment horizontal="center" wrapText="1"/>
    </xf>
    <xf numFmtId="0" fontId="4" fillId="3" borderId="3" xfId="0" applyFont="1" applyFill="1" applyBorder="1"/>
    <xf numFmtId="0" fontId="5" fillId="3" borderId="3" xfId="0" applyFont="1" applyFill="1" applyBorder="1" applyAlignment="1">
      <alignment horizontal="center" vertical="center" wrapText="1"/>
    </xf>
    <xf numFmtId="164" fontId="0" fillId="0" borderId="0" xfId="0" applyNumberFormat="1" applyBorder="1"/>
    <xf numFmtId="0" fontId="0" fillId="0" borderId="0" xfId="0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vertical="top" wrapText="1"/>
    </xf>
    <xf numFmtId="165" fontId="9" fillId="0" borderId="0" xfId="0" applyNumberFormat="1" applyFont="1" applyBorder="1" applyAlignment="1">
      <alignment horizontal="left" vertical="top"/>
    </xf>
    <xf numFmtId="0" fontId="9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left" vertical="top"/>
    </xf>
    <xf numFmtId="166" fontId="9" fillId="0" borderId="0" xfId="1" applyNumberFormat="1" applyFont="1" applyBorder="1" applyAlignment="1">
      <alignment vertical="top"/>
    </xf>
    <xf numFmtId="166" fontId="9" fillId="0" borderId="0" xfId="0" applyNumberFormat="1" applyFont="1" applyBorder="1" applyAlignment="1">
      <alignment vertical="top"/>
    </xf>
    <xf numFmtId="164" fontId="9" fillId="0" borderId="0" xfId="0" applyNumberFormat="1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9" fillId="0" borderId="0" xfId="0" applyFont="1" applyFill="1" applyBorder="1" applyAlignment="1">
      <alignment horizontal="left" vertical="top"/>
    </xf>
    <xf numFmtId="0" fontId="9" fillId="0" borderId="0" xfId="0" applyFont="1" applyAlignment="1">
      <alignment vertical="top"/>
    </xf>
    <xf numFmtId="164" fontId="9" fillId="0" borderId="0" xfId="0" applyNumberFormat="1" applyFont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166" fontId="9" fillId="0" borderId="0" xfId="1" applyNumberFormat="1" applyFont="1" applyFill="1" applyBorder="1" applyAlignment="1">
      <alignment vertical="top"/>
    </xf>
    <xf numFmtId="166" fontId="9" fillId="0" borderId="0" xfId="0" applyNumberFormat="1" applyFont="1" applyFill="1" applyBorder="1" applyAlignment="1">
      <alignment vertical="top"/>
    </xf>
    <xf numFmtId="0" fontId="9" fillId="0" borderId="0" xfId="0" applyFont="1" applyFill="1" applyBorder="1" applyAlignment="1">
      <alignment vertical="top" wrapText="1"/>
    </xf>
    <xf numFmtId="165" fontId="9" fillId="0" borderId="0" xfId="0" applyNumberFormat="1" applyFont="1" applyFill="1" applyBorder="1" applyAlignment="1">
      <alignment horizontal="left" vertical="top"/>
    </xf>
    <xf numFmtId="164" fontId="9" fillId="0" borderId="0" xfId="0" applyNumberFormat="1" applyFont="1" applyFill="1" applyBorder="1" applyAlignment="1">
      <alignment vertical="top"/>
    </xf>
    <xf numFmtId="0" fontId="9" fillId="0" borderId="0" xfId="0" applyFont="1" applyFill="1" applyAlignment="1">
      <alignment vertical="top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6" fillId="0" borderId="0" xfId="0" applyFont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35"/>
  <sheetViews>
    <sheetView tabSelected="1" zoomScaleNormal="100" zoomScaleSheetLayoutView="100" zoomScalePageLayoutView="70" workbookViewId="0">
      <pane ySplit="7" topLeftCell="A8" activePane="bottomLeft" state="frozen"/>
      <selection pane="bottomLeft" activeCell="B1" sqref="B1"/>
    </sheetView>
  </sheetViews>
  <sheetFormatPr defaultRowHeight="15" outlineLevelRow="1" x14ac:dyDescent="0.25"/>
  <cols>
    <col min="1" max="1" width="3.7109375" style="1" customWidth="1"/>
    <col min="2" max="2" width="20.28515625" style="1" customWidth="1"/>
    <col min="3" max="3" width="21.28515625" style="1" customWidth="1"/>
    <col min="4" max="4" width="24.28515625" style="1" customWidth="1"/>
    <col min="5" max="5" width="32" style="1" customWidth="1"/>
    <col min="6" max="8" width="14.42578125" style="1" customWidth="1"/>
    <col min="9" max="9" width="24.5703125" style="1" customWidth="1"/>
    <col min="10" max="10" width="38.42578125" style="1" customWidth="1"/>
    <col min="11" max="11" width="12.5703125" style="1" customWidth="1"/>
    <col min="12" max="12" width="26.7109375" style="1" customWidth="1"/>
    <col min="13" max="13" width="36.7109375" style="1" customWidth="1"/>
  </cols>
  <sheetData>
    <row r="2" spans="1:13" ht="23.25" x14ac:dyDescent="0.35">
      <c r="B2" s="32" t="s">
        <v>8</v>
      </c>
      <c r="C2" s="32"/>
      <c r="D2" s="30" t="s">
        <v>67</v>
      </c>
      <c r="E2" s="30"/>
    </row>
    <row r="3" spans="1:13" ht="8.1" customHeight="1" x14ac:dyDescent="0.3">
      <c r="C3" s="3"/>
      <c r="D3" s="2"/>
    </row>
    <row r="4" spans="1:13" ht="23.25" x14ac:dyDescent="0.35">
      <c r="B4" s="32" t="s">
        <v>9</v>
      </c>
      <c r="C4" s="32"/>
      <c r="D4" s="31" t="s">
        <v>68</v>
      </c>
      <c r="E4" s="31"/>
    </row>
    <row r="5" spans="1:13" ht="15.75" thickBot="1" x14ac:dyDescent="0.3">
      <c r="D5" s="2"/>
    </row>
    <row r="6" spans="1:13" ht="48.75" customHeight="1" thickTop="1" x14ac:dyDescent="0.25">
      <c r="A6" s="5"/>
      <c r="B6" s="6" t="s">
        <v>2</v>
      </c>
      <c r="C6" s="6" t="s">
        <v>0</v>
      </c>
      <c r="D6" s="6" t="s">
        <v>17</v>
      </c>
      <c r="E6" s="6" t="s">
        <v>1</v>
      </c>
      <c r="F6" s="6" t="s">
        <v>14</v>
      </c>
      <c r="G6" s="6" t="s">
        <v>16</v>
      </c>
      <c r="H6" s="6" t="s">
        <v>15</v>
      </c>
      <c r="I6" s="6" t="s">
        <v>12</v>
      </c>
      <c r="J6" s="6" t="s">
        <v>11</v>
      </c>
      <c r="K6" s="6" t="s">
        <v>3</v>
      </c>
      <c r="L6" s="6" t="s">
        <v>13</v>
      </c>
      <c r="M6" s="6" t="s">
        <v>10</v>
      </c>
    </row>
    <row r="7" spans="1:13" s="4" customFormat="1" ht="216.75" hidden="1" outlineLevel="1" thickBot="1" x14ac:dyDescent="0.25">
      <c r="A7" s="7"/>
      <c r="B7" s="8" t="s">
        <v>4</v>
      </c>
      <c r="C7" s="8" t="s">
        <v>7</v>
      </c>
      <c r="D7" s="8" t="s">
        <v>21</v>
      </c>
      <c r="E7" s="8" t="s">
        <v>6</v>
      </c>
      <c r="F7" s="8" t="s">
        <v>18</v>
      </c>
      <c r="G7" s="8" t="s">
        <v>19</v>
      </c>
      <c r="H7" s="8" t="s">
        <v>20</v>
      </c>
      <c r="I7" s="8" t="s">
        <v>45</v>
      </c>
      <c r="J7" s="11" t="s">
        <v>22</v>
      </c>
      <c r="K7" s="8" t="s">
        <v>5</v>
      </c>
      <c r="L7" s="11" t="s">
        <v>46</v>
      </c>
      <c r="M7" s="8" t="s">
        <v>40</v>
      </c>
    </row>
    <row r="8" spans="1:13" s="21" customFormat="1" ht="25.5" collapsed="1" x14ac:dyDescent="0.25">
      <c r="A8" s="19"/>
      <c r="B8" s="13">
        <v>43488</v>
      </c>
      <c r="C8" s="20" t="s">
        <v>48</v>
      </c>
      <c r="D8" s="12" t="s">
        <v>69</v>
      </c>
      <c r="E8" s="12" t="s">
        <v>73</v>
      </c>
      <c r="F8" s="16">
        <v>12260.4</v>
      </c>
      <c r="G8" s="17"/>
      <c r="H8" s="16"/>
      <c r="I8" s="14" t="s">
        <v>41</v>
      </c>
      <c r="J8" s="12" t="s">
        <v>98</v>
      </c>
      <c r="K8" s="13">
        <v>43537</v>
      </c>
      <c r="L8" s="18"/>
      <c r="M8" s="14" t="s">
        <v>36</v>
      </c>
    </row>
    <row r="9" spans="1:13" s="21" customFormat="1" ht="38.25" x14ac:dyDescent="0.25">
      <c r="A9" s="19"/>
      <c r="B9" s="13">
        <v>43481</v>
      </c>
      <c r="C9" s="15" t="s">
        <v>49</v>
      </c>
      <c r="D9" s="12" t="s">
        <v>69</v>
      </c>
      <c r="E9" s="12" t="s">
        <v>74</v>
      </c>
      <c r="F9" s="16">
        <v>23903.7</v>
      </c>
      <c r="G9" s="17">
        <f>H9-F9</f>
        <v>950</v>
      </c>
      <c r="H9" s="16">
        <v>24853.7</v>
      </c>
      <c r="I9" s="14" t="s">
        <v>41</v>
      </c>
      <c r="J9" s="12" t="s">
        <v>99</v>
      </c>
      <c r="K9" s="13">
        <v>43545</v>
      </c>
      <c r="L9" s="22" t="s">
        <v>108</v>
      </c>
      <c r="M9" s="14" t="s">
        <v>36</v>
      </c>
    </row>
    <row r="10" spans="1:13" s="21" customFormat="1" ht="25.5" x14ac:dyDescent="0.25">
      <c r="A10" s="19"/>
      <c r="B10" s="13">
        <v>43529</v>
      </c>
      <c r="C10" s="15" t="s">
        <v>50</v>
      </c>
      <c r="D10" s="23" t="s">
        <v>69</v>
      </c>
      <c r="E10" s="23" t="s">
        <v>75</v>
      </c>
      <c r="F10" s="24">
        <v>32500</v>
      </c>
      <c r="G10" s="25"/>
      <c r="H10" s="24"/>
      <c r="I10" s="26" t="s">
        <v>41</v>
      </c>
      <c r="J10" s="23" t="s">
        <v>101</v>
      </c>
      <c r="K10" s="27">
        <v>44651</v>
      </c>
      <c r="L10" s="28"/>
      <c r="M10" s="26" t="s">
        <v>25</v>
      </c>
    </row>
    <row r="11" spans="1:13" s="21" customFormat="1" ht="25.5" x14ac:dyDescent="0.25">
      <c r="A11" s="19"/>
      <c r="B11" s="13">
        <v>43405</v>
      </c>
      <c r="C11" s="15" t="s">
        <v>51</v>
      </c>
      <c r="D11" s="12" t="s">
        <v>70</v>
      </c>
      <c r="E11" s="12" t="s">
        <v>76</v>
      </c>
      <c r="F11" s="16">
        <v>25189.78</v>
      </c>
      <c r="G11" s="17"/>
      <c r="H11" s="16"/>
      <c r="I11" s="14" t="s">
        <v>41</v>
      </c>
      <c r="J11" s="14" t="s">
        <v>100</v>
      </c>
      <c r="K11" s="13">
        <v>43405</v>
      </c>
      <c r="L11" s="18"/>
      <c r="M11" s="14" t="s">
        <v>36</v>
      </c>
    </row>
    <row r="12" spans="1:13" s="21" customFormat="1" ht="25.5" x14ac:dyDescent="0.25">
      <c r="A12" s="19"/>
      <c r="B12" s="13">
        <v>43438</v>
      </c>
      <c r="C12" s="15" t="s">
        <v>52</v>
      </c>
      <c r="D12" s="12" t="s">
        <v>71</v>
      </c>
      <c r="E12" s="12" t="s">
        <v>97</v>
      </c>
      <c r="F12" s="16">
        <v>15000</v>
      </c>
      <c r="G12" s="17"/>
      <c r="H12" s="16"/>
      <c r="I12" s="14" t="s">
        <v>41</v>
      </c>
      <c r="J12" s="14" t="s">
        <v>91</v>
      </c>
      <c r="K12" s="13">
        <v>43555</v>
      </c>
      <c r="L12" s="18"/>
      <c r="M12" s="14" t="s">
        <v>31</v>
      </c>
    </row>
    <row r="13" spans="1:13" s="21" customFormat="1" ht="25.5" x14ac:dyDescent="0.25">
      <c r="A13" s="19"/>
      <c r="B13" s="13">
        <v>43495</v>
      </c>
      <c r="C13" s="15" t="s">
        <v>53</v>
      </c>
      <c r="D13" s="12" t="s">
        <v>69</v>
      </c>
      <c r="E13" s="12" t="s">
        <v>77</v>
      </c>
      <c r="F13" s="16">
        <v>19500</v>
      </c>
      <c r="G13" s="17"/>
      <c r="H13" s="16"/>
      <c r="I13" s="14" t="s">
        <v>41</v>
      </c>
      <c r="J13" s="14" t="s">
        <v>92</v>
      </c>
      <c r="K13" s="13">
        <v>43553</v>
      </c>
      <c r="L13" s="18"/>
      <c r="M13" s="14" t="s">
        <v>31</v>
      </c>
    </row>
    <row r="14" spans="1:13" s="21" customFormat="1" ht="25.5" x14ac:dyDescent="0.25">
      <c r="A14" s="19"/>
      <c r="B14" s="13">
        <v>43521</v>
      </c>
      <c r="C14" s="15" t="s">
        <v>54</v>
      </c>
      <c r="D14" s="23" t="s">
        <v>70</v>
      </c>
      <c r="E14" s="23" t="s">
        <v>78</v>
      </c>
      <c r="F14" s="24">
        <v>74500</v>
      </c>
      <c r="G14" s="25"/>
      <c r="H14" s="24"/>
      <c r="I14" s="26" t="s">
        <v>41</v>
      </c>
      <c r="J14" s="26" t="s">
        <v>96</v>
      </c>
      <c r="K14" s="27">
        <v>43830</v>
      </c>
      <c r="L14" s="28"/>
      <c r="M14" s="26" t="s">
        <v>35</v>
      </c>
    </row>
    <row r="15" spans="1:13" s="21" customFormat="1" ht="25.5" x14ac:dyDescent="0.25">
      <c r="A15" s="19"/>
      <c r="B15" s="13">
        <v>43510</v>
      </c>
      <c r="C15" s="15" t="s">
        <v>55</v>
      </c>
      <c r="D15" s="12" t="s">
        <v>69</v>
      </c>
      <c r="E15" s="12" t="s">
        <v>79</v>
      </c>
      <c r="F15" s="16">
        <v>24500</v>
      </c>
      <c r="G15" s="17"/>
      <c r="H15" s="16"/>
      <c r="I15" s="14" t="s">
        <v>41</v>
      </c>
      <c r="J15" s="14" t="s">
        <v>102</v>
      </c>
      <c r="K15" s="13">
        <v>43861</v>
      </c>
      <c r="L15" s="18"/>
      <c r="M15" s="14" t="s">
        <v>31</v>
      </c>
    </row>
    <row r="16" spans="1:13" s="21" customFormat="1" ht="25.5" x14ac:dyDescent="0.25">
      <c r="A16" s="19"/>
      <c r="B16" s="13">
        <v>43510</v>
      </c>
      <c r="C16" s="15" t="s">
        <v>56</v>
      </c>
      <c r="D16" s="12" t="s">
        <v>69</v>
      </c>
      <c r="E16" s="12" t="s">
        <v>80</v>
      </c>
      <c r="F16" s="16">
        <v>24500</v>
      </c>
      <c r="G16" s="17"/>
      <c r="H16" s="16"/>
      <c r="I16" s="14" t="s">
        <v>41</v>
      </c>
      <c r="J16" s="14" t="s">
        <v>102</v>
      </c>
      <c r="K16" s="13">
        <v>43861</v>
      </c>
      <c r="L16" s="18"/>
      <c r="M16" s="14" t="s">
        <v>31</v>
      </c>
    </row>
    <row r="17" spans="1:14" s="21" customFormat="1" ht="25.5" x14ac:dyDescent="0.25">
      <c r="A17" s="19"/>
      <c r="B17" s="13">
        <v>43398</v>
      </c>
      <c r="C17" s="15" t="s">
        <v>57</v>
      </c>
      <c r="D17" s="12" t="s">
        <v>71</v>
      </c>
      <c r="E17" s="12" t="s">
        <v>81</v>
      </c>
      <c r="F17" s="16">
        <v>95000</v>
      </c>
      <c r="G17" s="17"/>
      <c r="H17" s="16"/>
      <c r="I17" s="14" t="s">
        <v>41</v>
      </c>
      <c r="J17" s="14" t="s">
        <v>93</v>
      </c>
      <c r="K17" s="13">
        <v>43709</v>
      </c>
      <c r="L17" s="18"/>
      <c r="M17" s="14" t="s">
        <v>28</v>
      </c>
    </row>
    <row r="18" spans="1:14" s="21" customFormat="1" ht="25.5" x14ac:dyDescent="0.25">
      <c r="A18" s="19"/>
      <c r="B18" s="13">
        <v>43518</v>
      </c>
      <c r="C18" s="15" t="s">
        <v>58</v>
      </c>
      <c r="D18" s="12" t="s">
        <v>70</v>
      </c>
      <c r="E18" s="12" t="s">
        <v>83</v>
      </c>
      <c r="F18" s="16">
        <v>17250</v>
      </c>
      <c r="G18" s="17"/>
      <c r="H18" s="16"/>
      <c r="I18" s="14" t="s">
        <v>41</v>
      </c>
      <c r="J18" s="14" t="s">
        <v>94</v>
      </c>
      <c r="K18" s="13">
        <v>43555</v>
      </c>
      <c r="L18" s="18"/>
      <c r="M18" s="14" t="s">
        <v>36</v>
      </c>
    </row>
    <row r="19" spans="1:14" s="21" customFormat="1" ht="25.5" x14ac:dyDescent="0.25">
      <c r="A19" s="19"/>
      <c r="B19" s="13">
        <v>43531</v>
      </c>
      <c r="C19" s="20" t="s">
        <v>59</v>
      </c>
      <c r="D19" s="12" t="s">
        <v>70</v>
      </c>
      <c r="E19" s="12" t="s">
        <v>84</v>
      </c>
      <c r="F19" s="16">
        <v>50000</v>
      </c>
      <c r="G19" s="17"/>
      <c r="H19" s="16"/>
      <c r="I19" s="14" t="s">
        <v>41</v>
      </c>
      <c r="J19" s="14" t="s">
        <v>95</v>
      </c>
      <c r="K19" s="13">
        <v>43555</v>
      </c>
      <c r="L19" s="18"/>
      <c r="M19" s="14" t="s">
        <v>35</v>
      </c>
      <c r="N19" s="29"/>
    </row>
    <row r="20" spans="1:14" s="21" customFormat="1" ht="38.25" x14ac:dyDescent="0.25">
      <c r="A20" s="19"/>
      <c r="B20" s="13">
        <v>43549</v>
      </c>
      <c r="C20" s="15" t="s">
        <v>60</v>
      </c>
      <c r="D20" s="12" t="s">
        <v>70</v>
      </c>
      <c r="E20" s="12" t="s">
        <v>85</v>
      </c>
      <c r="F20" s="16">
        <v>40000</v>
      </c>
      <c r="G20" s="17"/>
      <c r="H20" s="16"/>
      <c r="I20" s="14" t="s">
        <v>41</v>
      </c>
      <c r="J20" s="14" t="s">
        <v>103</v>
      </c>
      <c r="K20" s="13">
        <v>43677</v>
      </c>
      <c r="L20" s="18"/>
      <c r="M20" s="26" t="s">
        <v>47</v>
      </c>
    </row>
    <row r="21" spans="1:14" s="21" customFormat="1" ht="25.5" x14ac:dyDescent="0.25">
      <c r="A21" s="19"/>
      <c r="B21" s="13">
        <v>43528</v>
      </c>
      <c r="C21" s="15" t="s">
        <v>61</v>
      </c>
      <c r="D21" s="23" t="s">
        <v>70</v>
      </c>
      <c r="E21" s="23" t="s">
        <v>86</v>
      </c>
      <c r="F21" s="24">
        <v>125000</v>
      </c>
      <c r="G21" s="25"/>
      <c r="H21" s="24"/>
      <c r="I21" s="26" t="s">
        <v>41</v>
      </c>
      <c r="J21" s="26" t="s">
        <v>104</v>
      </c>
      <c r="K21" s="27">
        <v>43921</v>
      </c>
      <c r="L21" s="28"/>
      <c r="M21" s="26" t="s">
        <v>35</v>
      </c>
    </row>
    <row r="22" spans="1:14" s="21" customFormat="1" ht="25.5" x14ac:dyDescent="0.25">
      <c r="A22" s="19"/>
      <c r="B22" s="13">
        <v>43530</v>
      </c>
      <c r="C22" s="15" t="s">
        <v>62</v>
      </c>
      <c r="D22" s="23" t="s">
        <v>70</v>
      </c>
      <c r="E22" s="23" t="s">
        <v>87</v>
      </c>
      <c r="F22" s="24">
        <v>150000</v>
      </c>
      <c r="G22" s="25"/>
      <c r="H22" s="24"/>
      <c r="I22" s="26" t="s">
        <v>41</v>
      </c>
      <c r="J22" s="26" t="s">
        <v>104</v>
      </c>
      <c r="K22" s="27">
        <v>43921</v>
      </c>
      <c r="L22" s="28"/>
      <c r="M22" s="26" t="s">
        <v>35</v>
      </c>
    </row>
    <row r="23" spans="1:14" s="21" customFormat="1" ht="25.5" x14ac:dyDescent="0.25">
      <c r="A23" s="19"/>
      <c r="B23" s="13">
        <v>43472</v>
      </c>
      <c r="C23" s="15" t="s">
        <v>63</v>
      </c>
      <c r="D23" s="12" t="s">
        <v>70</v>
      </c>
      <c r="E23" s="12" t="s">
        <v>88</v>
      </c>
      <c r="F23" s="16">
        <v>14997</v>
      </c>
      <c r="G23" s="17"/>
      <c r="H23" s="16"/>
      <c r="I23" s="14" t="s">
        <v>41</v>
      </c>
      <c r="J23" s="14" t="s">
        <v>107</v>
      </c>
      <c r="K23" s="13">
        <v>43510</v>
      </c>
      <c r="L23" s="18"/>
      <c r="M23" s="14" t="s">
        <v>36</v>
      </c>
    </row>
    <row r="24" spans="1:14" s="21" customFormat="1" ht="25.5" x14ac:dyDescent="0.25">
      <c r="A24" s="19"/>
      <c r="B24" s="13">
        <v>43531</v>
      </c>
      <c r="C24" s="15" t="s">
        <v>64</v>
      </c>
      <c r="D24" s="12" t="s">
        <v>69</v>
      </c>
      <c r="E24" s="12" t="s">
        <v>82</v>
      </c>
      <c r="F24" s="16">
        <v>10000</v>
      </c>
      <c r="G24" s="17"/>
      <c r="H24" s="16"/>
      <c r="I24" s="14" t="s">
        <v>41</v>
      </c>
      <c r="J24" s="14" t="s">
        <v>105</v>
      </c>
      <c r="K24" s="13">
        <v>43553</v>
      </c>
      <c r="L24" s="18"/>
      <c r="M24" s="14" t="s">
        <v>36</v>
      </c>
    </row>
    <row r="25" spans="1:14" s="21" customFormat="1" ht="25.5" x14ac:dyDescent="0.25">
      <c r="A25" s="19"/>
      <c r="B25" s="13">
        <v>43549</v>
      </c>
      <c r="C25" s="15" t="s">
        <v>65</v>
      </c>
      <c r="D25" s="12" t="s">
        <v>70</v>
      </c>
      <c r="E25" s="12" t="s">
        <v>89</v>
      </c>
      <c r="F25" s="16">
        <v>16000</v>
      </c>
      <c r="G25" s="17"/>
      <c r="H25" s="16"/>
      <c r="I25" s="14" t="s">
        <v>41</v>
      </c>
      <c r="J25" s="14" t="s">
        <v>95</v>
      </c>
      <c r="K25" s="13">
        <v>43739</v>
      </c>
      <c r="L25" s="18"/>
      <c r="M25" s="14" t="s">
        <v>35</v>
      </c>
    </row>
    <row r="26" spans="1:14" s="21" customFormat="1" ht="25.5" x14ac:dyDescent="0.25">
      <c r="A26" s="19"/>
      <c r="B26" s="13">
        <v>43543</v>
      </c>
      <c r="C26" s="15" t="s">
        <v>66</v>
      </c>
      <c r="D26" s="12" t="s">
        <v>72</v>
      </c>
      <c r="E26" s="12" t="s">
        <v>90</v>
      </c>
      <c r="F26" s="16">
        <v>12375</v>
      </c>
      <c r="G26" s="17"/>
      <c r="H26" s="16"/>
      <c r="I26" s="14" t="s">
        <v>41</v>
      </c>
      <c r="J26" s="14" t="s">
        <v>106</v>
      </c>
      <c r="K26" s="13">
        <v>43585</v>
      </c>
      <c r="L26" s="18"/>
      <c r="M26" s="14" t="s">
        <v>31</v>
      </c>
    </row>
    <row r="27" spans="1:14" x14ac:dyDescent="0.25">
      <c r="B27" s="9"/>
      <c r="K27" s="9"/>
      <c r="L27" s="9"/>
    </row>
    <row r="28" spans="1:14" x14ac:dyDescent="0.25">
      <c r="B28" s="9"/>
      <c r="K28" s="9"/>
      <c r="L28" s="9"/>
    </row>
    <row r="29" spans="1:14" x14ac:dyDescent="0.25">
      <c r="B29" s="9"/>
      <c r="K29" s="9"/>
      <c r="L29" s="9"/>
    </row>
    <row r="30" spans="1:14" x14ac:dyDescent="0.25">
      <c r="B30" s="9"/>
      <c r="K30" s="9"/>
      <c r="L30" s="9"/>
    </row>
    <row r="31" spans="1:14" x14ac:dyDescent="0.25">
      <c r="B31" s="9"/>
      <c r="K31" s="9"/>
      <c r="L31" s="9"/>
    </row>
    <row r="32" spans="1:14" x14ac:dyDescent="0.25">
      <c r="B32" s="9"/>
      <c r="K32" s="9"/>
      <c r="L32" s="9"/>
    </row>
    <row r="33" spans="2:12" x14ac:dyDescent="0.25">
      <c r="B33" s="9"/>
      <c r="K33" s="9"/>
      <c r="L33" s="9"/>
    </row>
    <row r="34" spans="2:12" x14ac:dyDescent="0.25">
      <c r="B34" s="9"/>
      <c r="K34" s="9"/>
      <c r="L34" s="9"/>
    </row>
    <row r="35" spans="2:12" x14ac:dyDescent="0.25">
      <c r="K35" s="9"/>
      <c r="L35" s="9"/>
    </row>
  </sheetData>
  <dataConsolidate/>
  <mergeCells count="4">
    <mergeCell ref="D2:E2"/>
    <mergeCell ref="D4:E4"/>
    <mergeCell ref="B4:C4"/>
    <mergeCell ref="B2:C2"/>
  </mergeCells>
  <pageMargins left="0.70866141732283472" right="0.70866141732283472" top="0.74803149606299213" bottom="0.74803149606299213" header="0.31496062992125984" footer="0.31496062992125984"/>
  <pageSetup paperSize="5" scale="5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'DO NOT DELETE'!$A$1:$A$4</xm:f>
          </x14:formula1>
          <xm:sqref>I8:I1048576</xm:sqref>
        </x14:dataValidation>
        <x14:dataValidation type="list" allowBlank="1" showInputMessage="1" showErrorMessage="1" xr:uid="{00000000-0002-0000-0000-000001000000}">
          <x14:formula1>
            <xm:f>'DO NOT DELETE'!$B$1:$B$18</xm:f>
          </x14:formula1>
          <xm:sqref>M8:M1048576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8"/>
  <sheetViews>
    <sheetView workbookViewId="0">
      <selection activeCell="B12" sqref="B12"/>
    </sheetView>
  </sheetViews>
  <sheetFormatPr defaultRowHeight="15" x14ac:dyDescent="0.25"/>
  <cols>
    <col min="1" max="1" width="87.42578125" customWidth="1"/>
    <col min="2" max="2" width="79.7109375" bestFit="1" customWidth="1"/>
  </cols>
  <sheetData>
    <row r="1" spans="1:3" x14ac:dyDescent="0.25">
      <c r="A1" s="10" t="s">
        <v>41</v>
      </c>
      <c r="B1" s="10" t="s">
        <v>23</v>
      </c>
      <c r="C1" s="10"/>
    </row>
    <row r="2" spans="1:3" x14ac:dyDescent="0.25">
      <c r="A2" s="10" t="s">
        <v>42</v>
      </c>
      <c r="B2" s="10" t="s">
        <v>24</v>
      </c>
      <c r="C2" s="10"/>
    </row>
    <row r="3" spans="1:3" x14ac:dyDescent="0.25">
      <c r="A3" s="10" t="s">
        <v>43</v>
      </c>
      <c r="B3" s="10" t="s">
        <v>25</v>
      </c>
      <c r="C3" s="10"/>
    </row>
    <row r="4" spans="1:3" x14ac:dyDescent="0.25">
      <c r="A4" s="10" t="s">
        <v>44</v>
      </c>
      <c r="B4" s="10" t="s">
        <v>26</v>
      </c>
      <c r="C4" s="10"/>
    </row>
    <row r="5" spans="1:3" x14ac:dyDescent="0.25">
      <c r="A5" s="10"/>
      <c r="B5" s="10" t="s">
        <v>27</v>
      </c>
      <c r="C5" s="10"/>
    </row>
    <row r="6" spans="1:3" x14ac:dyDescent="0.25">
      <c r="A6" s="10"/>
      <c r="B6" s="10" t="s">
        <v>28</v>
      </c>
      <c r="C6" s="10"/>
    </row>
    <row r="7" spans="1:3" x14ac:dyDescent="0.25">
      <c r="A7" s="10"/>
      <c r="B7" s="10" t="s">
        <v>29</v>
      </c>
      <c r="C7" s="10"/>
    </row>
    <row r="8" spans="1:3" x14ac:dyDescent="0.25">
      <c r="A8" s="10"/>
      <c r="B8" s="10" t="s">
        <v>30</v>
      </c>
      <c r="C8" s="10"/>
    </row>
    <row r="9" spans="1:3" x14ac:dyDescent="0.25">
      <c r="A9" s="10"/>
      <c r="B9" s="10" t="s">
        <v>31</v>
      </c>
      <c r="C9" s="10"/>
    </row>
    <row r="10" spans="1:3" x14ac:dyDescent="0.25">
      <c r="A10" s="10"/>
      <c r="B10" s="10" t="s">
        <v>32</v>
      </c>
      <c r="C10" s="10"/>
    </row>
    <row r="11" spans="1:3" x14ac:dyDescent="0.25">
      <c r="B11" s="10" t="s">
        <v>33</v>
      </c>
      <c r="C11" s="10"/>
    </row>
    <row r="12" spans="1:3" x14ac:dyDescent="0.25">
      <c r="B12" s="10" t="s">
        <v>47</v>
      </c>
      <c r="C12" s="10"/>
    </row>
    <row r="13" spans="1:3" x14ac:dyDescent="0.25">
      <c r="B13" s="10" t="s">
        <v>34</v>
      </c>
      <c r="C13" s="10"/>
    </row>
    <row r="14" spans="1:3" x14ac:dyDescent="0.25">
      <c r="B14" s="10" t="s">
        <v>35</v>
      </c>
      <c r="C14" s="10"/>
    </row>
    <row r="15" spans="1:3" x14ac:dyDescent="0.25">
      <c r="B15" s="10" t="s">
        <v>36</v>
      </c>
      <c r="C15" s="10"/>
    </row>
    <row r="16" spans="1:3" x14ac:dyDescent="0.25">
      <c r="B16" s="10" t="s">
        <v>37</v>
      </c>
      <c r="C16" s="10"/>
    </row>
    <row r="17" spans="2:3" x14ac:dyDescent="0.25">
      <c r="B17" s="10" t="s">
        <v>38</v>
      </c>
      <c r="C17" s="10"/>
    </row>
    <row r="18" spans="2:3" x14ac:dyDescent="0.25">
      <c r="B18" s="10" t="s">
        <v>39</v>
      </c>
      <c r="C18" s="1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DO NOT DELETE</vt:lpstr>
      <vt:lpstr>Sheet1!Print_Area</vt:lpstr>
      <vt:lpstr>Sheet1!Print_Titles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Holland, Laurie PSA:EX</cp:lastModifiedBy>
  <cp:lastPrinted>2019-04-30T22:56:41Z</cp:lastPrinted>
  <dcterms:created xsi:type="dcterms:W3CDTF">2016-05-20T21:39:28Z</dcterms:created>
  <dcterms:modified xsi:type="dcterms:W3CDTF">2019-05-02T22:25:44Z</dcterms:modified>
</cp:coreProperties>
</file>