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P.IDIR.BCGOV\U127\CPREZIUS$\Profile\Desktop\"/>
    </mc:Choice>
  </mc:AlternateContent>
  <xr:revisionPtr revIDLastSave="0" documentId="8_{4B0524BA-25E5-460A-931D-BDB0BDBA5FB4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DO NOT DELETE" sheetId="2" r:id="rId2"/>
  </sheets>
  <definedNames>
    <definedName name="_xlnm.Print_Area" localSheetId="0">Sheet1!$A$1:$M$10</definedName>
    <definedName name="_xlnm.Print_Titles" localSheetId="0">Sheet1!$1:$7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8" i="1" l="1"/>
  <c r="H49" i="1"/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50" i="1"/>
  <c r="H51" i="1"/>
  <c r="H52" i="1"/>
  <c r="H53" i="1"/>
  <c r="H54" i="1"/>
</calcChain>
</file>

<file path=xl/sharedStrings.xml><?xml version="1.0" encoding="utf-8"?>
<sst xmlns="http://schemas.openxmlformats.org/spreadsheetml/2006/main" count="332" uniqueCount="193">
  <si>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</si>
  <si>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</si>
  <si>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</si>
  <si>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</si>
  <si>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</si>
  <si>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</si>
  <si>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</si>
  <si>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</si>
  <si>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</si>
  <si>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</si>
  <si>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</si>
  <si>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</si>
  <si>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</si>
  <si>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Comments 
(Optional, as required)
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</si>
  <si>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</si>
  <si>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</si>
  <si>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</si>
  <si>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</si>
  <si>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</si>
  <si>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</si>
  <si>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</si>
  <si>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</si>
  <si>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</si>
  <si>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100 Open competitive process</t>
  </si>
  <si>
    <t>200 Direct Award - Public sector organization</t>
  </si>
  <si>
    <t>201 Direct Award - Sole source</t>
  </si>
  <si>
    <t>202 Direct Award - Emergency</t>
  </si>
  <si>
    <t>203 Direct Award - Security, order, etc.</t>
  </si>
  <si>
    <t>204 Direct Award - Confidentiality</t>
  </si>
  <si>
    <t>205 Direct Award - Notice of Intent (No substantiated objections)</t>
  </si>
  <si>
    <t>206 Direct Award - Permitted under another corporate policy or legislation</t>
  </si>
  <si>
    <t>207 Direct Award - Services and Construction Under $25,000</t>
  </si>
  <si>
    <t>208 Direct Award - Shared Cost Arrangement (Financial Assistance)</t>
  </si>
  <si>
    <t>209 Direct Award - Shared Cost Arrangement</t>
  </si>
  <si>
    <t>400 Selected vendor from pre-qualification list</t>
  </si>
  <si>
    <t>401 Competition among vendors on a pre-qualification list</t>
  </si>
  <si>
    <t>500 Purchase from a Corporate Supply Arrangement (CSA)</t>
  </si>
  <si>
    <t>600 Other purchase process</t>
  </si>
  <si>
    <t>601 Continuing Service Agreements</t>
  </si>
  <si>
    <t>602 Other - Shared Cost Arrangement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</si>
  <si>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</si>
  <si>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</si>
  <si>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</si>
  <si>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</si>
  <si>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</si>
  <si>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</si>
  <si>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</si>
  <si>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300 Competitive process among selected vendors (Construction and Services under $75,000)</t>
  </si>
  <si>
    <t>Education</t>
  </si>
  <si>
    <t>Curriculum and Assessment</t>
  </si>
  <si>
    <t>Student Wellness and Safety</t>
  </si>
  <si>
    <t>French Education</t>
  </si>
  <si>
    <t>Early Learning</t>
  </si>
  <si>
    <t>International Education</t>
  </si>
  <si>
    <t>THE BRITISH COLUMBIA COUNCIL FOR INTERNATIONAL EDUCATION</t>
  </si>
  <si>
    <t>TRANSLATION ENGLISH INTO FRENCH</t>
  </si>
  <si>
    <t>TRANSLATION SERVICES</t>
  </si>
  <si>
    <t>FY20 Quarter 2</t>
  </si>
  <si>
    <t>C18/3342</t>
  </si>
  <si>
    <t>C18/3343</t>
  </si>
  <si>
    <t>C18/3347</t>
  </si>
  <si>
    <t>C18/3349</t>
  </si>
  <si>
    <t>C18/3350</t>
  </si>
  <si>
    <t>C18/3355</t>
  </si>
  <si>
    <t>C18/3356</t>
  </si>
  <si>
    <t>C18/3357</t>
  </si>
  <si>
    <t>C18/3366</t>
  </si>
  <si>
    <t>C18/3368</t>
  </si>
  <si>
    <t>C19/4276</t>
  </si>
  <si>
    <t>C19/4300</t>
  </si>
  <si>
    <t>C19/4302</t>
  </si>
  <si>
    <t>C20-5013</t>
  </si>
  <si>
    <t>C20-5095</t>
  </si>
  <si>
    <t>C20-5165</t>
  </si>
  <si>
    <t>C20-5170</t>
  </si>
  <si>
    <t>C20-5171</t>
  </si>
  <si>
    <t>C20-5172</t>
  </si>
  <si>
    <t>C20-5174</t>
  </si>
  <si>
    <t>C20-5175</t>
  </si>
  <si>
    <t>C20-5176</t>
  </si>
  <si>
    <t>C20-5177</t>
  </si>
  <si>
    <t>C20-5178</t>
  </si>
  <si>
    <t>C20-5182</t>
  </si>
  <si>
    <t>C20-5183</t>
  </si>
  <si>
    <t>C20-5184</t>
  </si>
  <si>
    <t>C20-5185</t>
  </si>
  <si>
    <t>C20-5187</t>
  </si>
  <si>
    <t>C20-5194</t>
  </si>
  <si>
    <t>C20-5195</t>
  </si>
  <si>
    <t>C20-5201</t>
  </si>
  <si>
    <t>C20-5202</t>
  </si>
  <si>
    <t>C20-5206</t>
  </si>
  <si>
    <t>C20-5207</t>
  </si>
  <si>
    <t>C20-5209</t>
  </si>
  <si>
    <t>C20-5214</t>
  </si>
  <si>
    <t>C20-5215</t>
  </si>
  <si>
    <t>C20-5222</t>
  </si>
  <si>
    <t>C20-5223</t>
  </si>
  <si>
    <t>C20-5234</t>
  </si>
  <si>
    <t>C20-5235</t>
  </si>
  <si>
    <t>C20-5236</t>
  </si>
  <si>
    <t>C20-5238</t>
  </si>
  <si>
    <t>C20-5242</t>
  </si>
  <si>
    <t>C20-5243</t>
  </si>
  <si>
    <t>C20-5245</t>
  </si>
  <si>
    <t>SAUVAGE, NICOLLE</t>
  </si>
  <si>
    <t>BOSSIN, ERIC</t>
  </si>
  <si>
    <t>DORAIS, ALAIN</t>
  </si>
  <si>
    <t>DURANCEAU, ANNE</t>
  </si>
  <si>
    <t>DUROCHER, CONSTANCE</t>
  </si>
  <si>
    <t>LEGAULT, MYRIAM</t>
  </si>
  <si>
    <t>CLAVIER, GLENN DAVID</t>
  </si>
  <si>
    <t>HARKNESS, MAVIE</t>
  </si>
  <si>
    <t>MOORE, SOPHIE MARIE-MADELEINE</t>
  </si>
  <si>
    <t>RENAUD, SUZANNE</t>
  </si>
  <si>
    <t>KEYWORTH, KATHLEEN E</t>
  </si>
  <si>
    <t>AXFORD, JOAN A</t>
  </si>
  <si>
    <t>SYSTEMICS CONSULTING INC.</t>
  </si>
  <si>
    <t>MILLER, ROBIN J</t>
  </si>
  <si>
    <t>TACTEC STRATEGIC SOLUTIONS INC.</t>
  </si>
  <si>
    <t>SCHOOL DISTRICT NO 75 MISSION</t>
  </si>
  <si>
    <t>SCHOOL DISTRICT NO 85 VANCOUVER ISLAND NORTH</t>
  </si>
  <si>
    <t>SCHOOL DISTRICT NO 33 CHILLIWACK</t>
  </si>
  <si>
    <t>OXD CONSULTING LTD.</t>
  </si>
  <si>
    <t>CARSON, MICHAEL S</t>
  </si>
  <si>
    <t>TENNING, C ANNE</t>
  </si>
  <si>
    <t>ROBINSON, KIMBERLY A</t>
  </si>
  <si>
    <t>KROKER, KARI J</t>
  </si>
  <si>
    <t>BRACKETT, MARISA A</t>
  </si>
  <si>
    <t>DUPUIS, DANIELE</t>
  </si>
  <si>
    <t>ARVAY FINLAY LLP</t>
  </si>
  <si>
    <t>MOES, HARRY</t>
  </si>
  <si>
    <t>CONTANT, HENRY</t>
  </si>
  <si>
    <t>PULYK, BEVERLY A</t>
  </si>
  <si>
    <t>STAM, JACOB DOUGLAS</t>
  </si>
  <si>
    <t>VANDERVEEN, HENRY K</t>
  </si>
  <si>
    <t>JAMIESON, WILHELMINA</t>
  </si>
  <si>
    <t>SMITH, HEATHER DAWN</t>
  </si>
  <si>
    <t>STEENHOF, CHRISTOPHER</t>
  </si>
  <si>
    <t>WITT, DAVID</t>
  </si>
  <si>
    <t>HIGGINBOTTOM, ERIN</t>
  </si>
  <si>
    <t>KENYON, NICOLE ANNE</t>
  </si>
  <si>
    <t>SMITH, RITA ANNETTE</t>
  </si>
  <si>
    <t>GRAHAM, ALISON M</t>
  </si>
  <si>
    <t>THERRIEN, ARTHUR M</t>
  </si>
  <si>
    <t>BRITISH COLUMBIA SCHOOL SUPERINTENDENTS' ASSOCIATION</t>
  </si>
  <si>
    <t>THE UNIVERSITY OF BRITISH COLUMBIA</t>
  </si>
  <si>
    <t>BOLSTER CONSULTING LTD.</t>
  </si>
  <si>
    <t>SCHOOL DISTRICT NO 54 BULKLEY VALLEY</t>
  </si>
  <si>
    <t>FOCUSED EDUCATION RESOURCES SOCIETY</t>
  </si>
  <si>
    <t>SCHOOL DISTRICT NO 53 OKANAGAN-SIMILKAMEEN</t>
  </si>
  <si>
    <t>Divisional Strategic Initiatives and Student Certification</t>
  </si>
  <si>
    <t>Funding and Financial Accountability Branch</t>
  </si>
  <si>
    <t>Open School BC</t>
  </si>
  <si>
    <t>Information Technology Management</t>
  </si>
  <si>
    <t>Aboriginal Education</t>
  </si>
  <si>
    <t>SIF - Wonderlab</t>
  </si>
  <si>
    <t>Student Information Services</t>
  </si>
  <si>
    <t>Independent Schools</t>
  </si>
  <si>
    <t>Strategic Priorities</t>
  </si>
  <si>
    <t>ADM Learning Division</t>
  </si>
  <si>
    <t>Translation French into English (LES SERVICES CLAVIER)2200640</t>
  </si>
  <si>
    <t>Translation services - English into French and Terminology Research &amp; Management</t>
  </si>
  <si>
    <t>TRANSLATION SERVICES/FORMATTING</t>
  </si>
  <si>
    <t>PROVIDE MARKING CHAIR AND EXTRA ADVISORY WORK</t>
  </si>
  <si>
    <t>Provide strategic advice and guidance on the successful implementation of the Panel's recommendations outlined in the Improving Equity and Accountability - Report of the Funding Model Review Panel 2018</t>
  </si>
  <si>
    <t>Provide strategic advice and guidance on the successful implementation of the Panel's recommendations outlined in the Improving Equity and Accountability - Report of the Funding Model Review Panel 2018.</t>
  </si>
  <si>
    <t>to write four online modules and four workbooks</t>
  </si>
  <si>
    <t>Open VMS - configuration for MS Dynamics</t>
  </si>
  <si>
    <t>Secondee J.Heslip SD outreach for Equity Scan Tool</t>
  </si>
  <si>
    <t>JAY DIXON SECONDMENT FOR LEAD ON LIAISE BETWEEN SCHOOL DISTRICT &amp; MINISTRY</t>
  </si>
  <si>
    <t>STEPHEN BIELA SECONDMENT FOR LITERACY 12 ASSESSMENT DESIGNER &amp; FACILITATOR</t>
  </si>
  <si>
    <t>Service Design and strategic consulting service in support of the new Personal Education Number (PEN) Registry service.SOW-20-003</t>
  </si>
  <si>
    <t>LITERACY 12 ASSESSMENT DEVELOPMENT</t>
  </si>
  <si>
    <t>Assessment development - Literacy 10, 12 and FSA-Reading-French (FRALP)</t>
  </si>
  <si>
    <t>Lead Negotiations on behalf of Province of BC on a renewed First Nations Education Agreement (FNEA)</t>
  </si>
  <si>
    <t>ANNUAL BC INDEPENDENT SCHOOL INSPECTIONS - EEC</t>
  </si>
  <si>
    <t>TUA contribution - K-12 Gang and Gun Violence Prevention</t>
  </si>
  <si>
    <t>COMPASSIONATE SYSTEMS LEADERSHIP CERTIFICATE TRAINING  - UBC HELP</t>
  </si>
  <si>
    <t>NEW PEN REGISTRY QUALITY ASSURANCE LEADERSHIP FOR OVERALL IMPLEMENTATION</t>
  </si>
  <si>
    <t>INTERNATIONAL EDUCATION SCHOLARSHIPS (e.g. STUDENT &amp; TEACHER EXCHANGE, BC-CHINA AWARD OF EXCELLENCE FOR THE STUDY OF CHINESE)</t>
  </si>
  <si>
    <t>Secondee Cathy Vandermark - Identifying Knowledge Gap in Inclusive Education</t>
  </si>
  <si>
    <t>Contribution to establish and develop Focused Education Resources Society as functioning non-profit society to support the K-12 sector in better use of human resource expertise and collaborative procurement processes</t>
  </si>
  <si>
    <t>THE SEAMLESS DAY PILOT PROJECT: CREATING BEFORE AND AFTER SCHOOL FOR K - 1 CHILDREN</t>
  </si>
  <si>
    <t>60 Translation Service Fees</t>
  </si>
  <si>
    <t>60 Teacher Committee Fees</t>
  </si>
  <si>
    <t>61 Advisory Contracts-Fees</t>
  </si>
  <si>
    <t>60 Operational Contracts</t>
  </si>
  <si>
    <t>60 Secondee Fees</t>
  </si>
  <si>
    <t>60 Regulatory Contracts</t>
  </si>
  <si>
    <t>80 Trfs Under Shared Cost Agrmnts</t>
  </si>
  <si>
    <t>80 Training and Education</t>
  </si>
  <si>
    <t>63 Consult Serv-Non-WTS-Fees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</si>
</sst>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0" fontId="2" fillId="0" borderId="0" xfId="0" applyFont="1" applyBorder="1"/>
    <xf numFmtId="0" fontId="3" fillId="0" borderId="0" xfId="0" applyFont="1" applyBorder="1" applyAlignment="1">
      <alignment horizontal="right"/>
    </xf>
    <xf numFmtId="0" fontId="4" fillId="0" borderId="0" xfId="0" applyFont="1"/>
    <xf numFmtId="0" fontId="0" fillId="3" borderId="2" xfId="0" applyFill="1" applyBorder="1"/>
    <xf numFmtId="0" fontId="1" fillId="3" borderId="2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4" borderId="3" xfId="0" applyFill="1" applyBorder="1"/>
    <xf numFmtId="0" fontId="0" fillId="4" borderId="3" xfId="0" applyFill="1" applyBorder="1" applyProtection="1">
      <protection locked="0"/>
    </xf>
    <xf numFmtId="0" fontId="0" fillId="0" borderId="3" xfId="0" applyBorder="1"/>
    <xf numFmtId="43" fontId="0" fillId="4" borderId="3" xfId="0" applyNumberFormat="1" applyFill="1" applyBorder="1"/>
    <xf numFmtId="0" fontId="4" fillId="3" borderId="0" xfId="0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 wrapText="1"/>
    </xf>
    <xf numFmtId="15" fontId="0" fillId="0" borderId="3" xfId="0" applyNumberFormat="1" applyBorder="1"/>
    <xf numFmtId="43" fontId="8" fillId="5" borderId="3" xfId="0" applyNumberFormat="1" applyFont="1" applyFill="1" applyBorder="1" applyAlignment="1">
      <alignment horizontal="right" vertical="top"/>
    </xf>
    <xf numFmtId="0" fontId="0" fillId="0" borderId="3" xfId="0" applyFill="1" applyBorder="1"/>
    <xf numFmtId="15" fontId="0" fillId="0" borderId="3" xfId="0" applyNumberFormat="1" applyFill="1" applyBorder="1"/>
    <xf numFmtId="43" fontId="8" fillId="0" borderId="3" xfId="0" applyNumberFormat="1" applyFont="1" applyFill="1" applyBorder="1" applyAlignment="1">
      <alignment horizontal="right" vertical="top"/>
    </xf>
    <xf numFmtId="43" fontId="0" fillId="0" borderId="3" xfId="0" applyNumberForma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6" fillId="0" borderId="0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295"/>
  <sheetViews>
    <sheetView tabSelected="1" zoomScaleNormal="100" zoomScaleSheetLayoutView="100" zoomScalePageLayoutView="70" workbookViewId="0">
      <pane ySplit="7" topLeftCell="A8" activePane="bottomLeft" state="frozen"/>
      <selection pane="bottomLeft" activeCell="H37" sqref="H37"/>
    </sheetView>
  </sheetViews>
  <sheetFormatPr defaultRowHeight="14.4" outlineLevelRow="1" x14ac:dyDescent="0.3"/>
  <cols>
    <col min="1" max="1" width="3.6640625" style="1" customWidth="1"/>
    <col min="2" max="2" width="21" style="1" customWidth="1"/>
    <col min="3" max="3" width="18.44140625" style="1" customWidth="1"/>
    <col min="4" max="9" width="24.5546875" style="1" customWidth="1"/>
    <col min="10" max="10" width="38.44140625" style="1" customWidth="1"/>
    <col min="11" max="12" width="24.5546875" style="1" customWidth="1"/>
    <col min="13" max="13" width="55.5546875" style="1" customWidth="1"/>
  </cols>
  <sheetData>
    <row r="2" spans="1:13" ht="23.4" x14ac:dyDescent="0.45">
      <c r="B2" s="23" t="s">
        <v>8</v>
      </c>
      <c r="C2" s="23"/>
      <c r="D2" s="21" t="s">
        <v>48</v>
      </c>
      <c r="E2" s="21"/>
    </row>
    <row r="3" spans="1:13" ht="8.1" customHeight="1" x14ac:dyDescent="0.35">
      <c r="C3" s="3"/>
      <c r="D3" s="2"/>
    </row>
    <row r="4" spans="1:13" ht="23.4" x14ac:dyDescent="0.45">
      <c r="B4" s="23" t="s">
        <v>9</v>
      </c>
      <c r="C4" s="23"/>
      <c r="D4" s="22" t="s">
        <v>57</v>
      </c>
      <c r="E4" s="22"/>
    </row>
    <row r="5" spans="1:13" ht="15" thickBot="1" x14ac:dyDescent="0.35">
      <c r="D5" s="2"/>
    </row>
    <row r="6" spans="1:13" ht="48.75" customHeight="1" thickTop="1" x14ac:dyDescent="0.3">
      <c r="A6" s="5"/>
      <c r="B6" s="6" t="s">
        <v>2</v>
      </c>
      <c r="C6" s="6" t="s">
        <v>0</v>
      </c>
      <c r="D6" s="6" t="s">
        <v>17</v>
      </c>
      <c r="E6" s="6" t="s">
        <v>1</v>
      </c>
      <c r="F6" s="6" t="s">
        <v>14</v>
      </c>
      <c r="G6" s="6" t="s">
        <v>16</v>
      </c>
      <c r="H6" s="6" t="s">
        <v>15</v>
      </c>
      <c r="I6" s="6" t="s">
        <v>12</v>
      </c>
      <c r="J6" s="6" t="s">
        <v>11</v>
      </c>
      <c r="K6" s="6" t="s">
        <v>3</v>
      </c>
      <c r="L6" s="6" t="s">
        <v>13</v>
      </c>
      <c r="M6" s="6" t="s">
        <v>10</v>
      </c>
    </row>
    <row r="7" spans="1:13" s="4" customFormat="1" ht="216" hidden="1" outlineLevel="1" x14ac:dyDescent="0.25">
      <c r="A7" s="12"/>
      <c r="B7" s="13" t="s">
        <v>4</v>
      </c>
      <c r="C7" s="13" t="s">
        <v>7</v>
      </c>
      <c r="D7" s="13" t="s">
        <v>21</v>
      </c>
      <c r="E7" s="13" t="s">
        <v>6</v>
      </c>
      <c r="F7" s="13" t="s">
        <v>18</v>
      </c>
      <c r="G7" s="13" t="s">
        <v>19</v>
      </c>
      <c r="H7" s="13" t="s">
        <v>20</v>
      </c>
      <c r="I7" s="13" t="s">
        <v>45</v>
      </c>
      <c r="J7" s="14" t="s">
        <v>22</v>
      </c>
      <c r="K7" s="13" t="s">
        <v>5</v>
      </c>
      <c r="L7" s="14" t="s">
        <v>46</v>
      </c>
      <c r="M7" s="13" t="s">
        <v>40</v>
      </c>
    </row>
    <row r="8" spans="1:13" s="9" customFormat="1" collapsed="1" x14ac:dyDescent="0.3">
      <c r="A8" s="8"/>
      <c r="B8" s="15">
        <v>43102</v>
      </c>
      <c r="C8" s="10" t="s">
        <v>58</v>
      </c>
      <c r="D8" s="10" t="s">
        <v>51</v>
      </c>
      <c r="E8" s="10" t="s">
        <v>105</v>
      </c>
      <c r="F8" s="16">
        <v>20000</v>
      </c>
      <c r="G8" s="16">
        <v>100000</v>
      </c>
      <c r="H8" s="11">
        <f t="shared" ref="H8:H54" si="0">G8-F8</f>
        <v>80000</v>
      </c>
      <c r="I8" s="9" t="s">
        <v>184</v>
      </c>
      <c r="J8" s="10" t="s">
        <v>55</v>
      </c>
      <c r="K8" s="15">
        <v>44651</v>
      </c>
      <c r="L8" s="8"/>
      <c r="M8" s="10" t="s">
        <v>34</v>
      </c>
    </row>
    <row r="9" spans="1:13" s="9" customFormat="1" x14ac:dyDescent="0.3">
      <c r="A9" s="8"/>
      <c r="B9" s="15">
        <v>43102</v>
      </c>
      <c r="C9" s="10" t="s">
        <v>59</v>
      </c>
      <c r="D9" s="10" t="s">
        <v>51</v>
      </c>
      <c r="E9" s="10" t="s">
        <v>106</v>
      </c>
      <c r="F9" s="16">
        <v>20000</v>
      </c>
      <c r="G9" s="16">
        <v>100000</v>
      </c>
      <c r="H9" s="11">
        <f t="shared" si="0"/>
        <v>80000</v>
      </c>
      <c r="I9" s="9" t="s">
        <v>184</v>
      </c>
      <c r="J9" s="10" t="s">
        <v>55</v>
      </c>
      <c r="K9" s="15">
        <v>44651</v>
      </c>
      <c r="L9" s="8"/>
      <c r="M9" s="10" t="s">
        <v>34</v>
      </c>
    </row>
    <row r="10" spans="1:13" s="9" customFormat="1" x14ac:dyDescent="0.3">
      <c r="A10" s="8"/>
      <c r="B10" s="15">
        <v>43087</v>
      </c>
      <c r="C10" s="10" t="s">
        <v>60</v>
      </c>
      <c r="D10" s="10" t="s">
        <v>51</v>
      </c>
      <c r="E10" s="10" t="s">
        <v>107</v>
      </c>
      <c r="F10" s="16">
        <v>20000</v>
      </c>
      <c r="G10" s="16">
        <v>100000</v>
      </c>
      <c r="H10" s="11">
        <f t="shared" si="0"/>
        <v>80000</v>
      </c>
      <c r="I10" s="9" t="s">
        <v>184</v>
      </c>
      <c r="J10" s="10" t="s">
        <v>55</v>
      </c>
      <c r="K10" s="15">
        <v>44651</v>
      </c>
      <c r="L10" s="8"/>
      <c r="M10" s="10" t="s">
        <v>34</v>
      </c>
    </row>
    <row r="11" spans="1:13" s="10" customFormat="1" x14ac:dyDescent="0.3">
      <c r="B11" s="15">
        <v>43102</v>
      </c>
      <c r="C11" s="10" t="s">
        <v>61</v>
      </c>
      <c r="D11" s="10" t="s">
        <v>51</v>
      </c>
      <c r="E11" s="10" t="s">
        <v>108</v>
      </c>
      <c r="F11" s="16">
        <v>20000</v>
      </c>
      <c r="G11" s="16">
        <v>100000</v>
      </c>
      <c r="H11" s="11">
        <f t="shared" si="0"/>
        <v>80000</v>
      </c>
      <c r="I11" s="9" t="s">
        <v>184</v>
      </c>
      <c r="J11" s="10" t="s">
        <v>55</v>
      </c>
      <c r="K11" s="15">
        <v>44651</v>
      </c>
      <c r="L11" s="8"/>
      <c r="M11" s="10" t="s">
        <v>34</v>
      </c>
    </row>
    <row r="12" spans="1:13" s="10" customFormat="1" x14ac:dyDescent="0.3">
      <c r="B12" s="15">
        <v>43122</v>
      </c>
      <c r="C12" s="10" t="s">
        <v>62</v>
      </c>
      <c r="D12" s="10" t="s">
        <v>51</v>
      </c>
      <c r="E12" s="10" t="s">
        <v>109</v>
      </c>
      <c r="F12" s="16">
        <v>20000</v>
      </c>
      <c r="G12" s="16">
        <v>100000</v>
      </c>
      <c r="H12" s="11">
        <f t="shared" si="0"/>
        <v>80000</v>
      </c>
      <c r="I12" s="9" t="s">
        <v>184</v>
      </c>
      <c r="J12" s="10" t="s">
        <v>56</v>
      </c>
      <c r="K12" s="15">
        <v>44651</v>
      </c>
      <c r="L12" s="8"/>
      <c r="M12" s="10" t="s">
        <v>34</v>
      </c>
    </row>
    <row r="13" spans="1:13" s="10" customFormat="1" x14ac:dyDescent="0.3">
      <c r="B13" s="15">
        <v>43102</v>
      </c>
      <c r="C13" s="10" t="s">
        <v>63</v>
      </c>
      <c r="D13" s="10" t="s">
        <v>51</v>
      </c>
      <c r="E13" s="10" t="s">
        <v>110</v>
      </c>
      <c r="F13" s="16">
        <v>20000</v>
      </c>
      <c r="G13" s="16">
        <v>100000</v>
      </c>
      <c r="H13" s="11">
        <f t="shared" si="0"/>
        <v>80000</v>
      </c>
      <c r="I13" s="9" t="s">
        <v>184</v>
      </c>
      <c r="J13" s="10" t="s">
        <v>55</v>
      </c>
      <c r="K13" s="15">
        <v>44651</v>
      </c>
      <c r="L13" s="8"/>
      <c r="M13" s="10" t="s">
        <v>34</v>
      </c>
    </row>
    <row r="14" spans="1:13" s="10" customFormat="1" x14ac:dyDescent="0.3">
      <c r="B14" s="15">
        <v>43122</v>
      </c>
      <c r="C14" s="10" t="s">
        <v>64</v>
      </c>
      <c r="D14" s="10" t="s">
        <v>51</v>
      </c>
      <c r="E14" s="10" t="s">
        <v>111</v>
      </c>
      <c r="F14" s="16">
        <v>20000</v>
      </c>
      <c r="G14" s="16">
        <v>100000</v>
      </c>
      <c r="H14" s="11">
        <f t="shared" si="0"/>
        <v>80000</v>
      </c>
      <c r="I14" s="9" t="s">
        <v>184</v>
      </c>
      <c r="J14" s="10" t="s">
        <v>161</v>
      </c>
      <c r="K14" s="15">
        <v>44651</v>
      </c>
      <c r="L14" s="8"/>
      <c r="M14" s="10" t="s">
        <v>34</v>
      </c>
    </row>
    <row r="15" spans="1:13" s="10" customFormat="1" x14ac:dyDescent="0.3">
      <c r="B15" s="15">
        <v>43091</v>
      </c>
      <c r="C15" s="10" t="s">
        <v>65</v>
      </c>
      <c r="D15" s="10" t="s">
        <v>51</v>
      </c>
      <c r="E15" s="10" t="s">
        <v>112</v>
      </c>
      <c r="F15" s="16">
        <v>20000</v>
      </c>
      <c r="G15" s="16">
        <v>100000</v>
      </c>
      <c r="H15" s="11">
        <f t="shared" si="0"/>
        <v>80000</v>
      </c>
      <c r="I15" s="9" t="s">
        <v>184</v>
      </c>
      <c r="J15" s="10" t="s">
        <v>56</v>
      </c>
      <c r="K15" s="15">
        <v>44651</v>
      </c>
      <c r="L15" s="8"/>
      <c r="M15" s="10" t="s">
        <v>34</v>
      </c>
    </row>
    <row r="16" spans="1:13" s="10" customFormat="1" x14ac:dyDescent="0.3">
      <c r="B16" s="15">
        <v>43122</v>
      </c>
      <c r="C16" s="10" t="s">
        <v>66</v>
      </c>
      <c r="D16" s="10" t="s">
        <v>51</v>
      </c>
      <c r="E16" s="10" t="s">
        <v>113</v>
      </c>
      <c r="F16" s="16">
        <v>20000</v>
      </c>
      <c r="G16" s="16">
        <v>100000</v>
      </c>
      <c r="H16" s="11">
        <f t="shared" si="0"/>
        <v>80000</v>
      </c>
      <c r="I16" s="9" t="s">
        <v>184</v>
      </c>
      <c r="J16" s="10" t="s">
        <v>162</v>
      </c>
      <c r="K16" s="15">
        <v>44651</v>
      </c>
      <c r="L16" s="8"/>
      <c r="M16" s="10" t="s">
        <v>34</v>
      </c>
    </row>
    <row r="17" spans="2:13" s="10" customFormat="1" x14ac:dyDescent="0.3">
      <c r="B17" s="15">
        <v>43122</v>
      </c>
      <c r="C17" s="10" t="s">
        <v>67</v>
      </c>
      <c r="D17" s="10" t="s">
        <v>51</v>
      </c>
      <c r="E17" s="10" t="s">
        <v>114</v>
      </c>
      <c r="F17" s="16">
        <v>20000</v>
      </c>
      <c r="G17" s="16">
        <v>100000</v>
      </c>
      <c r="H17" s="11">
        <f t="shared" si="0"/>
        <v>80000</v>
      </c>
      <c r="I17" s="9" t="s">
        <v>184</v>
      </c>
      <c r="J17" s="10" t="s">
        <v>163</v>
      </c>
      <c r="K17" s="15">
        <v>44651</v>
      </c>
      <c r="L17" s="8"/>
      <c r="M17" s="10" t="s">
        <v>34</v>
      </c>
    </row>
    <row r="18" spans="2:13" s="17" customFormat="1" x14ac:dyDescent="0.3">
      <c r="B18" s="18">
        <v>43348</v>
      </c>
      <c r="C18" s="17" t="s">
        <v>68</v>
      </c>
      <c r="D18" s="17" t="s">
        <v>151</v>
      </c>
      <c r="E18" s="17" t="s">
        <v>115</v>
      </c>
      <c r="F18" s="19">
        <v>25000</v>
      </c>
      <c r="G18" s="19">
        <v>35000</v>
      </c>
      <c r="H18" s="20">
        <f t="shared" si="0"/>
        <v>10000</v>
      </c>
      <c r="I18" s="17" t="s">
        <v>185</v>
      </c>
      <c r="J18" s="17" t="s">
        <v>164</v>
      </c>
      <c r="K18" s="18">
        <v>43712</v>
      </c>
      <c r="M18" s="17" t="s">
        <v>25</v>
      </c>
    </row>
    <row r="19" spans="2:13" s="17" customFormat="1" x14ac:dyDescent="0.3">
      <c r="B19" s="18">
        <v>43373</v>
      </c>
      <c r="C19" s="17" t="s">
        <v>69</v>
      </c>
      <c r="D19" s="17" t="s">
        <v>152</v>
      </c>
      <c r="E19" s="17" t="s">
        <v>116</v>
      </c>
      <c r="F19" s="19">
        <v>50000</v>
      </c>
      <c r="G19" s="19">
        <v>75000</v>
      </c>
      <c r="H19" s="20">
        <f t="shared" si="0"/>
        <v>25000</v>
      </c>
      <c r="I19" s="17" t="s">
        <v>186</v>
      </c>
      <c r="J19" s="17" t="s">
        <v>165</v>
      </c>
      <c r="K19" s="18">
        <v>44104</v>
      </c>
      <c r="M19" s="17" t="s">
        <v>28</v>
      </c>
    </row>
    <row r="20" spans="2:13" s="17" customFormat="1" x14ac:dyDescent="0.3">
      <c r="B20" s="18">
        <v>43373</v>
      </c>
      <c r="C20" s="17" t="s">
        <v>70</v>
      </c>
      <c r="D20" s="17" t="s">
        <v>152</v>
      </c>
      <c r="E20" s="17" t="s">
        <v>117</v>
      </c>
      <c r="F20" s="19">
        <v>50000</v>
      </c>
      <c r="G20" s="19">
        <v>80000</v>
      </c>
      <c r="H20" s="20">
        <f t="shared" si="0"/>
        <v>30000</v>
      </c>
      <c r="I20" s="17" t="s">
        <v>186</v>
      </c>
      <c r="J20" s="17" t="s">
        <v>166</v>
      </c>
      <c r="K20" s="18">
        <v>44104</v>
      </c>
      <c r="M20" s="17" t="s">
        <v>28</v>
      </c>
    </row>
    <row r="21" spans="2:13" s="10" customFormat="1" x14ac:dyDescent="0.3">
      <c r="B21" s="15">
        <v>43654</v>
      </c>
      <c r="C21" s="10" t="s">
        <v>71</v>
      </c>
      <c r="D21" s="10" t="s">
        <v>153</v>
      </c>
      <c r="E21" s="10" t="s">
        <v>118</v>
      </c>
      <c r="F21" s="16">
        <v>40000</v>
      </c>
      <c r="G21" s="16">
        <v>40000</v>
      </c>
      <c r="H21" s="11">
        <f t="shared" si="0"/>
        <v>0</v>
      </c>
      <c r="I21" t="s">
        <v>186</v>
      </c>
      <c r="J21" s="10" t="s">
        <v>167</v>
      </c>
      <c r="K21" s="15">
        <v>43830</v>
      </c>
      <c r="M21" s="10" t="s">
        <v>34</v>
      </c>
    </row>
    <row r="22" spans="2:13" s="10" customFormat="1" x14ac:dyDescent="0.3">
      <c r="B22" s="15">
        <v>43595</v>
      </c>
      <c r="C22" s="10" t="s">
        <v>72</v>
      </c>
      <c r="D22" s="10" t="s">
        <v>154</v>
      </c>
      <c r="E22" s="10" t="s">
        <v>119</v>
      </c>
      <c r="F22" s="16">
        <v>25000</v>
      </c>
      <c r="G22" s="16">
        <v>50000</v>
      </c>
      <c r="H22" s="11">
        <f t="shared" si="0"/>
        <v>25000</v>
      </c>
      <c r="I22" t="s">
        <v>192</v>
      </c>
      <c r="J22" s="10" t="s">
        <v>168</v>
      </c>
      <c r="K22" s="15">
        <v>43769</v>
      </c>
      <c r="M22" s="10" t="s">
        <v>47</v>
      </c>
    </row>
    <row r="23" spans="2:13" s="10" customFormat="1" x14ac:dyDescent="0.3">
      <c r="B23" s="15">
        <v>43678</v>
      </c>
      <c r="C23" s="10" t="s">
        <v>73</v>
      </c>
      <c r="D23" s="10" t="s">
        <v>155</v>
      </c>
      <c r="E23" s="10" t="s">
        <v>120</v>
      </c>
      <c r="F23" s="16">
        <v>160000</v>
      </c>
      <c r="G23" s="16">
        <v>160000</v>
      </c>
      <c r="H23" s="11">
        <f t="shared" si="0"/>
        <v>0</v>
      </c>
      <c r="I23" s="10" t="s">
        <v>188</v>
      </c>
      <c r="J23" s="10" t="s">
        <v>169</v>
      </c>
      <c r="K23" s="15">
        <v>44043</v>
      </c>
      <c r="M23" s="10" t="s">
        <v>37</v>
      </c>
    </row>
    <row r="24" spans="2:13" s="10" customFormat="1" x14ac:dyDescent="0.3">
      <c r="B24" s="15">
        <v>43678</v>
      </c>
      <c r="C24" s="10" t="s">
        <v>74</v>
      </c>
      <c r="D24" s="10" t="s">
        <v>156</v>
      </c>
      <c r="E24" s="10" t="s">
        <v>121</v>
      </c>
      <c r="F24" s="16">
        <v>160000</v>
      </c>
      <c r="G24" s="16">
        <v>160000</v>
      </c>
      <c r="H24" s="11">
        <f t="shared" si="0"/>
        <v>0</v>
      </c>
      <c r="I24" s="10" t="s">
        <v>188</v>
      </c>
      <c r="J24" s="10" t="s">
        <v>170</v>
      </c>
      <c r="K24" s="15">
        <v>44043</v>
      </c>
      <c r="M24" s="10" t="s">
        <v>37</v>
      </c>
    </row>
    <row r="25" spans="2:13" s="10" customFormat="1" x14ac:dyDescent="0.3">
      <c r="B25" s="15">
        <v>43709</v>
      </c>
      <c r="C25" s="10" t="s">
        <v>75</v>
      </c>
      <c r="D25" s="10" t="s">
        <v>49</v>
      </c>
      <c r="E25" s="10" t="s">
        <v>122</v>
      </c>
      <c r="F25" s="16">
        <v>60000</v>
      </c>
      <c r="G25" s="16">
        <v>60000</v>
      </c>
      <c r="H25" s="11">
        <f t="shared" si="0"/>
        <v>0</v>
      </c>
      <c r="I25" s="10" t="s">
        <v>188</v>
      </c>
      <c r="J25" s="10" t="s">
        <v>171</v>
      </c>
      <c r="K25" s="15">
        <v>44012</v>
      </c>
      <c r="M25" s="10" t="s">
        <v>37</v>
      </c>
    </row>
    <row r="26" spans="2:13" s="10" customFormat="1" x14ac:dyDescent="0.3">
      <c r="B26" s="15">
        <v>43683</v>
      </c>
      <c r="C26" s="10" t="s">
        <v>76</v>
      </c>
      <c r="D26" s="10" t="s">
        <v>157</v>
      </c>
      <c r="E26" s="10" t="s">
        <v>123</v>
      </c>
      <c r="F26" s="16">
        <v>175000</v>
      </c>
      <c r="G26" s="16">
        <v>175000</v>
      </c>
      <c r="H26" s="11">
        <f t="shared" si="0"/>
        <v>0</v>
      </c>
      <c r="I26" s="10" t="s">
        <v>186</v>
      </c>
      <c r="J26" s="10" t="s">
        <v>172</v>
      </c>
      <c r="K26" s="15">
        <v>44027</v>
      </c>
      <c r="M26" s="10" t="s">
        <v>23</v>
      </c>
    </row>
    <row r="27" spans="2:13" s="10" customFormat="1" x14ac:dyDescent="0.3">
      <c r="B27" s="15">
        <v>43675</v>
      </c>
      <c r="C27" s="10" t="s">
        <v>77</v>
      </c>
      <c r="D27" s="10" t="s">
        <v>49</v>
      </c>
      <c r="E27" s="10" t="s">
        <v>124</v>
      </c>
      <c r="F27" s="16">
        <v>25000</v>
      </c>
      <c r="G27" s="16">
        <v>25000</v>
      </c>
      <c r="H27" s="11">
        <f t="shared" si="0"/>
        <v>0</v>
      </c>
      <c r="I27" s="10" t="s">
        <v>185</v>
      </c>
      <c r="J27" s="10" t="s">
        <v>173</v>
      </c>
      <c r="K27" s="15">
        <v>44406</v>
      </c>
      <c r="M27" s="10" t="s">
        <v>34</v>
      </c>
    </row>
    <row r="28" spans="2:13" s="10" customFormat="1" x14ac:dyDescent="0.3">
      <c r="B28" s="15">
        <v>43675</v>
      </c>
      <c r="C28" s="10" t="s">
        <v>78</v>
      </c>
      <c r="D28" s="10" t="s">
        <v>49</v>
      </c>
      <c r="E28" s="10" t="s">
        <v>125</v>
      </c>
      <c r="F28" s="16">
        <v>25000</v>
      </c>
      <c r="G28" s="16">
        <v>25000</v>
      </c>
      <c r="H28" s="11">
        <f t="shared" si="0"/>
        <v>0</v>
      </c>
      <c r="I28" s="10" t="s">
        <v>185</v>
      </c>
      <c r="J28" s="10" t="s">
        <v>173</v>
      </c>
      <c r="K28" s="15">
        <v>44406</v>
      </c>
      <c r="M28" s="10" t="s">
        <v>34</v>
      </c>
    </row>
    <row r="29" spans="2:13" s="10" customFormat="1" x14ac:dyDescent="0.3">
      <c r="B29" s="15">
        <v>43675</v>
      </c>
      <c r="C29" s="10" t="s">
        <v>79</v>
      </c>
      <c r="D29" s="10" t="s">
        <v>49</v>
      </c>
      <c r="E29" s="10" t="s">
        <v>126</v>
      </c>
      <c r="F29" s="16">
        <v>25000</v>
      </c>
      <c r="G29" s="16">
        <v>25000</v>
      </c>
      <c r="H29" s="11">
        <f t="shared" si="0"/>
        <v>0</v>
      </c>
      <c r="I29" s="10" t="s">
        <v>185</v>
      </c>
      <c r="J29" s="10" t="s">
        <v>173</v>
      </c>
      <c r="K29" s="15">
        <v>44406</v>
      </c>
      <c r="M29" s="10" t="s">
        <v>34</v>
      </c>
    </row>
    <row r="30" spans="2:13" s="10" customFormat="1" x14ac:dyDescent="0.3">
      <c r="B30" s="15">
        <v>43675</v>
      </c>
      <c r="C30" s="10" t="s">
        <v>80</v>
      </c>
      <c r="D30" s="10" t="s">
        <v>49</v>
      </c>
      <c r="E30" s="10" t="s">
        <v>127</v>
      </c>
      <c r="F30" s="16">
        <v>25000</v>
      </c>
      <c r="G30" s="16">
        <v>25000</v>
      </c>
      <c r="H30" s="11">
        <f t="shared" si="0"/>
        <v>0</v>
      </c>
      <c r="I30" s="10" t="s">
        <v>185</v>
      </c>
      <c r="J30" s="10" t="s">
        <v>173</v>
      </c>
      <c r="K30" s="15">
        <v>44406</v>
      </c>
      <c r="M30" s="10" t="s">
        <v>34</v>
      </c>
    </row>
    <row r="31" spans="2:13" s="10" customFormat="1" x14ac:dyDescent="0.3">
      <c r="B31" s="15">
        <v>43675</v>
      </c>
      <c r="C31" s="10" t="s">
        <v>81</v>
      </c>
      <c r="D31" s="10" t="s">
        <v>49</v>
      </c>
      <c r="E31" s="10" t="s">
        <v>128</v>
      </c>
      <c r="F31" s="16">
        <v>25000</v>
      </c>
      <c r="G31" s="16">
        <v>25000</v>
      </c>
      <c r="H31" s="11">
        <f t="shared" si="0"/>
        <v>0</v>
      </c>
      <c r="I31" s="10" t="s">
        <v>185</v>
      </c>
      <c r="J31" s="10" t="s">
        <v>173</v>
      </c>
      <c r="K31" s="15">
        <v>44406</v>
      </c>
      <c r="M31" s="10" t="s">
        <v>34</v>
      </c>
    </row>
    <row r="32" spans="2:13" s="10" customFormat="1" x14ac:dyDescent="0.3">
      <c r="B32" s="15">
        <v>43675</v>
      </c>
      <c r="C32" s="10" t="s">
        <v>82</v>
      </c>
      <c r="D32" s="10" t="s">
        <v>49</v>
      </c>
      <c r="E32" s="10" t="s">
        <v>129</v>
      </c>
      <c r="F32" s="16">
        <v>25000</v>
      </c>
      <c r="G32" s="16">
        <v>25000</v>
      </c>
      <c r="H32" s="11">
        <f t="shared" si="0"/>
        <v>0</v>
      </c>
      <c r="I32" s="10" t="s">
        <v>185</v>
      </c>
      <c r="J32" s="10" t="s">
        <v>174</v>
      </c>
      <c r="K32" s="15">
        <v>44406</v>
      </c>
      <c r="M32" s="10" t="s">
        <v>34</v>
      </c>
    </row>
    <row r="33" spans="2:13" s="10" customFormat="1" x14ac:dyDescent="0.3">
      <c r="B33" s="15">
        <v>43678</v>
      </c>
      <c r="C33" s="10" t="s">
        <v>83</v>
      </c>
      <c r="D33" s="10" t="s">
        <v>155</v>
      </c>
      <c r="E33" s="10" t="s">
        <v>130</v>
      </c>
      <c r="F33" s="16">
        <v>20000</v>
      </c>
      <c r="G33" s="16">
        <v>20000</v>
      </c>
      <c r="H33" s="11">
        <f t="shared" si="0"/>
        <v>0</v>
      </c>
      <c r="I33" s="10" t="s">
        <v>187</v>
      </c>
      <c r="J33" s="10" t="s">
        <v>175</v>
      </c>
      <c r="K33" s="15">
        <v>43921</v>
      </c>
      <c r="M33" s="10" t="s">
        <v>25</v>
      </c>
    </row>
    <row r="34" spans="2:13" s="10" customFormat="1" x14ac:dyDescent="0.3">
      <c r="B34" s="15">
        <v>43678</v>
      </c>
      <c r="C34" s="10" t="s">
        <v>84</v>
      </c>
      <c r="D34" s="10" t="s">
        <v>158</v>
      </c>
      <c r="E34" s="10" t="s">
        <v>131</v>
      </c>
      <c r="F34" s="16">
        <v>70000</v>
      </c>
      <c r="G34" s="16">
        <v>70000</v>
      </c>
      <c r="H34" s="11">
        <f t="shared" si="0"/>
        <v>0</v>
      </c>
      <c r="I34" s="10" t="s">
        <v>189</v>
      </c>
      <c r="J34" s="10" t="s">
        <v>176</v>
      </c>
      <c r="K34" s="15">
        <v>44043</v>
      </c>
      <c r="M34" s="10" t="s">
        <v>34</v>
      </c>
    </row>
    <row r="35" spans="2:13" s="10" customFormat="1" x14ac:dyDescent="0.3">
      <c r="B35" s="15">
        <v>43678</v>
      </c>
      <c r="C35" s="10" t="s">
        <v>85</v>
      </c>
      <c r="D35" s="10" t="s">
        <v>158</v>
      </c>
      <c r="E35" s="10" t="s">
        <v>132</v>
      </c>
      <c r="F35" s="16">
        <v>70000</v>
      </c>
      <c r="G35" s="16">
        <v>70000</v>
      </c>
      <c r="H35" s="11">
        <f t="shared" si="0"/>
        <v>0</v>
      </c>
      <c r="I35" s="10" t="s">
        <v>189</v>
      </c>
      <c r="J35" s="10" t="s">
        <v>176</v>
      </c>
      <c r="K35" s="15">
        <v>44043</v>
      </c>
      <c r="M35" s="10" t="s">
        <v>34</v>
      </c>
    </row>
    <row r="36" spans="2:13" s="10" customFormat="1" x14ac:dyDescent="0.3">
      <c r="B36" s="15">
        <v>43678</v>
      </c>
      <c r="C36" s="10" t="s">
        <v>86</v>
      </c>
      <c r="D36" s="10" t="s">
        <v>158</v>
      </c>
      <c r="E36" s="10" t="s">
        <v>133</v>
      </c>
      <c r="F36" s="16">
        <v>25000</v>
      </c>
      <c r="G36" s="16">
        <v>25000</v>
      </c>
      <c r="H36" s="11">
        <f t="shared" si="0"/>
        <v>0</v>
      </c>
      <c r="I36" s="10" t="s">
        <v>189</v>
      </c>
      <c r="J36" s="10" t="s">
        <v>176</v>
      </c>
      <c r="K36" s="15">
        <v>44043</v>
      </c>
      <c r="M36" s="10" t="s">
        <v>34</v>
      </c>
    </row>
    <row r="37" spans="2:13" s="10" customFormat="1" x14ac:dyDescent="0.3">
      <c r="B37" s="15">
        <v>43678</v>
      </c>
      <c r="C37" s="10" t="s">
        <v>87</v>
      </c>
      <c r="D37" s="10" t="s">
        <v>158</v>
      </c>
      <c r="E37" s="10" t="s">
        <v>134</v>
      </c>
      <c r="F37" s="16">
        <v>25000</v>
      </c>
      <c r="G37" s="16">
        <v>25000</v>
      </c>
      <c r="H37" s="11">
        <f t="shared" si="0"/>
        <v>0</v>
      </c>
      <c r="I37" s="10" t="s">
        <v>189</v>
      </c>
      <c r="J37" s="10" t="s">
        <v>176</v>
      </c>
      <c r="K37" s="15">
        <v>44043</v>
      </c>
      <c r="M37" s="10" t="s">
        <v>34</v>
      </c>
    </row>
    <row r="38" spans="2:13" s="10" customFormat="1" x14ac:dyDescent="0.3">
      <c r="B38" s="15">
        <v>43678</v>
      </c>
      <c r="C38" s="10" t="s">
        <v>88</v>
      </c>
      <c r="D38" s="10" t="s">
        <v>158</v>
      </c>
      <c r="E38" s="10" t="s">
        <v>135</v>
      </c>
      <c r="F38" s="16">
        <v>25000</v>
      </c>
      <c r="G38" s="16">
        <v>25000</v>
      </c>
      <c r="H38" s="11">
        <f t="shared" si="0"/>
        <v>0</v>
      </c>
      <c r="I38" s="10" t="s">
        <v>189</v>
      </c>
      <c r="J38" s="10" t="s">
        <v>176</v>
      </c>
      <c r="K38" s="15">
        <v>44043</v>
      </c>
      <c r="M38" s="10" t="s">
        <v>34</v>
      </c>
    </row>
    <row r="39" spans="2:13" s="10" customFormat="1" x14ac:dyDescent="0.3">
      <c r="B39" s="15">
        <v>43678</v>
      </c>
      <c r="C39" s="10" t="s">
        <v>89</v>
      </c>
      <c r="D39" s="10" t="s">
        <v>158</v>
      </c>
      <c r="E39" s="10" t="s">
        <v>136</v>
      </c>
      <c r="F39" s="16">
        <v>25000</v>
      </c>
      <c r="G39" s="16">
        <v>25000</v>
      </c>
      <c r="H39" s="11">
        <f t="shared" si="0"/>
        <v>0</v>
      </c>
      <c r="I39" s="10" t="s">
        <v>189</v>
      </c>
      <c r="J39" s="10" t="s">
        <v>176</v>
      </c>
      <c r="K39" s="15">
        <v>44043</v>
      </c>
      <c r="M39" s="10" t="s">
        <v>34</v>
      </c>
    </row>
    <row r="40" spans="2:13" s="10" customFormat="1" x14ac:dyDescent="0.3">
      <c r="B40" s="15">
        <v>43678</v>
      </c>
      <c r="C40" s="10" t="s">
        <v>90</v>
      </c>
      <c r="D40" s="10" t="s">
        <v>158</v>
      </c>
      <c r="E40" s="10" t="s">
        <v>137</v>
      </c>
      <c r="F40" s="16">
        <v>25000</v>
      </c>
      <c r="G40" s="16">
        <v>25000</v>
      </c>
      <c r="H40" s="11">
        <f t="shared" si="0"/>
        <v>0</v>
      </c>
      <c r="I40" s="10" t="s">
        <v>189</v>
      </c>
      <c r="J40" s="10" t="s">
        <v>176</v>
      </c>
      <c r="K40" s="15">
        <v>44043</v>
      </c>
      <c r="M40" s="10" t="s">
        <v>34</v>
      </c>
    </row>
    <row r="41" spans="2:13" s="10" customFormat="1" x14ac:dyDescent="0.3">
      <c r="B41" s="15">
        <v>43678</v>
      </c>
      <c r="C41" s="10" t="s">
        <v>91</v>
      </c>
      <c r="D41" s="10" t="s">
        <v>158</v>
      </c>
      <c r="E41" s="10" t="s">
        <v>138</v>
      </c>
      <c r="F41" s="16">
        <v>25000</v>
      </c>
      <c r="G41" s="16">
        <v>25000</v>
      </c>
      <c r="H41" s="11">
        <f t="shared" si="0"/>
        <v>0</v>
      </c>
      <c r="I41" s="10" t="s">
        <v>189</v>
      </c>
      <c r="J41" s="10" t="s">
        <v>176</v>
      </c>
      <c r="K41" s="15">
        <v>44043</v>
      </c>
      <c r="M41" s="10" t="s">
        <v>34</v>
      </c>
    </row>
    <row r="42" spans="2:13" s="10" customFormat="1" x14ac:dyDescent="0.3">
      <c r="B42" s="15">
        <v>43678</v>
      </c>
      <c r="C42" s="10" t="s">
        <v>92</v>
      </c>
      <c r="D42" s="10" t="s">
        <v>158</v>
      </c>
      <c r="E42" s="10" t="s">
        <v>139</v>
      </c>
      <c r="F42" s="16">
        <v>25000</v>
      </c>
      <c r="G42" s="16">
        <v>25000</v>
      </c>
      <c r="H42" s="11">
        <f t="shared" si="0"/>
        <v>0</v>
      </c>
      <c r="I42" s="10" t="s">
        <v>189</v>
      </c>
      <c r="J42" s="10" t="s">
        <v>176</v>
      </c>
      <c r="K42" s="15">
        <v>44043</v>
      </c>
      <c r="M42" s="10" t="s">
        <v>34</v>
      </c>
    </row>
    <row r="43" spans="2:13" s="10" customFormat="1" x14ac:dyDescent="0.3">
      <c r="B43" s="15">
        <v>43678</v>
      </c>
      <c r="C43" s="10" t="s">
        <v>93</v>
      </c>
      <c r="D43" s="10" t="s">
        <v>158</v>
      </c>
      <c r="E43" s="10" t="s">
        <v>140</v>
      </c>
      <c r="F43" s="16">
        <v>25000</v>
      </c>
      <c r="G43" s="16">
        <v>25000</v>
      </c>
      <c r="H43" s="11">
        <f t="shared" si="0"/>
        <v>0</v>
      </c>
      <c r="I43" s="10" t="s">
        <v>189</v>
      </c>
      <c r="J43" s="10" t="s">
        <v>176</v>
      </c>
      <c r="K43" s="15">
        <v>44043</v>
      </c>
      <c r="M43" s="10" t="s">
        <v>34</v>
      </c>
    </row>
    <row r="44" spans="2:13" s="10" customFormat="1" x14ac:dyDescent="0.3">
      <c r="B44" s="15">
        <v>43678</v>
      </c>
      <c r="C44" s="10" t="s">
        <v>94</v>
      </c>
      <c r="D44" s="10" t="s">
        <v>158</v>
      </c>
      <c r="E44" s="10" t="s">
        <v>141</v>
      </c>
      <c r="F44" s="16">
        <v>25000</v>
      </c>
      <c r="G44" s="16">
        <v>25000</v>
      </c>
      <c r="H44" s="11">
        <f t="shared" si="0"/>
        <v>0</v>
      </c>
      <c r="I44" s="10" t="s">
        <v>189</v>
      </c>
      <c r="J44" s="10" t="s">
        <v>176</v>
      </c>
      <c r="K44" s="15">
        <v>44043</v>
      </c>
      <c r="M44" s="10" t="s">
        <v>34</v>
      </c>
    </row>
    <row r="45" spans="2:13" s="10" customFormat="1" x14ac:dyDescent="0.3">
      <c r="B45" s="15">
        <v>43678</v>
      </c>
      <c r="C45" s="10" t="s">
        <v>95</v>
      </c>
      <c r="D45" s="10" t="s">
        <v>158</v>
      </c>
      <c r="E45" s="10" t="s">
        <v>142</v>
      </c>
      <c r="F45" s="16">
        <v>25000</v>
      </c>
      <c r="G45" s="16">
        <v>25000</v>
      </c>
      <c r="H45" s="11">
        <f t="shared" si="0"/>
        <v>0</v>
      </c>
      <c r="I45" s="10" t="s">
        <v>189</v>
      </c>
      <c r="J45" s="10" t="s">
        <v>176</v>
      </c>
      <c r="K45" s="15">
        <v>44043</v>
      </c>
      <c r="M45" s="10" t="s">
        <v>34</v>
      </c>
    </row>
    <row r="46" spans="2:13" s="10" customFormat="1" x14ac:dyDescent="0.3">
      <c r="B46" s="15">
        <v>43678</v>
      </c>
      <c r="C46" s="10" t="s">
        <v>96</v>
      </c>
      <c r="D46" s="10" t="s">
        <v>158</v>
      </c>
      <c r="E46" s="10" t="s">
        <v>143</v>
      </c>
      <c r="F46" s="16">
        <v>25000</v>
      </c>
      <c r="G46" s="16">
        <v>25000</v>
      </c>
      <c r="H46" s="11">
        <f t="shared" si="0"/>
        <v>0</v>
      </c>
      <c r="I46" s="10" t="s">
        <v>189</v>
      </c>
      <c r="J46" s="10" t="s">
        <v>176</v>
      </c>
      <c r="K46" s="15">
        <v>44043</v>
      </c>
      <c r="M46" s="10" t="s">
        <v>34</v>
      </c>
    </row>
    <row r="47" spans="2:13" s="10" customFormat="1" x14ac:dyDescent="0.3">
      <c r="B47" s="15">
        <v>43678</v>
      </c>
      <c r="C47" s="10" t="s">
        <v>97</v>
      </c>
      <c r="D47" s="10" t="s">
        <v>158</v>
      </c>
      <c r="E47" s="10" t="s">
        <v>144</v>
      </c>
      <c r="F47" s="16">
        <v>25000</v>
      </c>
      <c r="G47" s="16">
        <v>25000</v>
      </c>
      <c r="H47" s="11">
        <f t="shared" si="0"/>
        <v>0</v>
      </c>
      <c r="I47" s="10" t="s">
        <v>189</v>
      </c>
      <c r="J47" s="10" t="s">
        <v>176</v>
      </c>
      <c r="K47" s="15">
        <v>44043</v>
      </c>
      <c r="M47" s="10" t="s">
        <v>34</v>
      </c>
    </row>
    <row r="48" spans="2:13" s="10" customFormat="1" x14ac:dyDescent="0.3">
      <c r="B48" s="15">
        <v>43693</v>
      </c>
      <c r="C48" s="10" t="s">
        <v>98</v>
      </c>
      <c r="D48" s="10" t="s">
        <v>50</v>
      </c>
      <c r="E48" s="10" t="s">
        <v>145</v>
      </c>
      <c r="F48" s="16">
        <v>1217000</v>
      </c>
      <c r="G48" s="16">
        <v>1217000</v>
      </c>
      <c r="H48" s="11">
        <f t="shared" si="0"/>
        <v>0</v>
      </c>
      <c r="I48" t="s">
        <v>190</v>
      </c>
      <c r="J48" s="10" t="s">
        <v>177</v>
      </c>
      <c r="K48" s="15">
        <v>43921</v>
      </c>
      <c r="M48" s="10" t="s">
        <v>39</v>
      </c>
    </row>
    <row r="49" spans="2:13" s="10" customFormat="1" x14ac:dyDescent="0.3">
      <c r="B49" s="15">
        <v>43668</v>
      </c>
      <c r="C49" s="10" t="s">
        <v>99</v>
      </c>
      <c r="D49" s="10" t="s">
        <v>159</v>
      </c>
      <c r="E49" s="10" t="s">
        <v>146</v>
      </c>
      <c r="F49" s="16">
        <v>120000</v>
      </c>
      <c r="G49" s="16">
        <v>120000</v>
      </c>
      <c r="H49" s="11">
        <f t="shared" si="0"/>
        <v>0</v>
      </c>
      <c r="I49" t="s">
        <v>190</v>
      </c>
      <c r="J49" s="10" t="s">
        <v>178</v>
      </c>
      <c r="K49" s="15">
        <v>43921</v>
      </c>
      <c r="M49" s="10" t="s">
        <v>39</v>
      </c>
    </row>
    <row r="50" spans="2:13" s="10" customFormat="1" x14ac:dyDescent="0.3">
      <c r="B50" s="15">
        <v>43711</v>
      </c>
      <c r="C50" s="10" t="s">
        <v>100</v>
      </c>
      <c r="D50" s="10" t="s">
        <v>157</v>
      </c>
      <c r="E50" s="10" t="s">
        <v>147</v>
      </c>
      <c r="F50" s="16">
        <v>130000</v>
      </c>
      <c r="G50" s="16">
        <v>130000</v>
      </c>
      <c r="H50" s="11">
        <f t="shared" si="0"/>
        <v>0</v>
      </c>
      <c r="I50" s="10" t="s">
        <v>186</v>
      </c>
      <c r="J50" s="10" t="s">
        <v>179</v>
      </c>
      <c r="K50" s="15">
        <v>43921</v>
      </c>
      <c r="M50" s="10" t="s">
        <v>23</v>
      </c>
    </row>
    <row r="51" spans="2:13" s="10" customFormat="1" x14ac:dyDescent="0.3">
      <c r="B51" s="15">
        <v>43706</v>
      </c>
      <c r="C51" s="10" t="s">
        <v>101</v>
      </c>
      <c r="D51" s="10" t="s">
        <v>53</v>
      </c>
      <c r="E51" s="10" t="s">
        <v>54</v>
      </c>
      <c r="F51" s="16">
        <v>471500</v>
      </c>
      <c r="G51" s="16">
        <v>471500</v>
      </c>
      <c r="H51" s="11">
        <f t="shared" si="0"/>
        <v>0</v>
      </c>
      <c r="I51" s="10" t="s">
        <v>191</v>
      </c>
      <c r="J51" s="10" t="s">
        <v>180</v>
      </c>
      <c r="K51" s="15">
        <v>44074</v>
      </c>
      <c r="M51" s="10" t="s">
        <v>39</v>
      </c>
    </row>
    <row r="52" spans="2:13" s="10" customFormat="1" x14ac:dyDescent="0.3">
      <c r="B52" s="15">
        <v>43709</v>
      </c>
      <c r="C52" s="10" t="s">
        <v>102</v>
      </c>
      <c r="D52" s="10" t="s">
        <v>160</v>
      </c>
      <c r="E52" s="10" t="s">
        <v>148</v>
      </c>
      <c r="F52" s="16">
        <v>175905.42</v>
      </c>
      <c r="G52" s="16">
        <v>175905.42</v>
      </c>
      <c r="H52" s="11">
        <f t="shared" si="0"/>
        <v>0</v>
      </c>
      <c r="I52" s="10" t="s">
        <v>188</v>
      </c>
      <c r="J52" s="10" t="s">
        <v>181</v>
      </c>
      <c r="K52" s="15">
        <v>44043</v>
      </c>
      <c r="M52" s="10" t="s">
        <v>37</v>
      </c>
    </row>
    <row r="53" spans="2:13" s="10" customFormat="1" x14ac:dyDescent="0.3">
      <c r="B53" s="15">
        <v>43712</v>
      </c>
      <c r="C53" s="10" t="s">
        <v>103</v>
      </c>
      <c r="D53" s="10" t="s">
        <v>152</v>
      </c>
      <c r="E53" s="10" t="s">
        <v>149</v>
      </c>
      <c r="F53" s="16">
        <v>1200000</v>
      </c>
      <c r="G53" s="16">
        <v>1200000</v>
      </c>
      <c r="H53" s="11">
        <f t="shared" si="0"/>
        <v>0</v>
      </c>
      <c r="I53" t="s">
        <v>190</v>
      </c>
      <c r="J53" s="10" t="s">
        <v>182</v>
      </c>
      <c r="K53" s="15">
        <v>43921</v>
      </c>
      <c r="M53" s="10" t="s">
        <v>39</v>
      </c>
    </row>
    <row r="54" spans="2:13" s="10" customFormat="1" x14ac:dyDescent="0.3">
      <c r="B54" s="15">
        <v>43709</v>
      </c>
      <c r="C54" s="10" t="s">
        <v>104</v>
      </c>
      <c r="D54" s="10" t="s">
        <v>52</v>
      </c>
      <c r="E54" s="10" t="s">
        <v>150</v>
      </c>
      <c r="F54" s="16">
        <v>50000</v>
      </c>
      <c r="G54" s="16">
        <v>50000</v>
      </c>
      <c r="H54" s="11">
        <f t="shared" si="0"/>
        <v>0</v>
      </c>
      <c r="I54" t="s">
        <v>190</v>
      </c>
      <c r="J54" s="10" t="s">
        <v>183</v>
      </c>
      <c r="K54" s="15">
        <v>43921</v>
      </c>
      <c r="M54" s="10" t="s">
        <v>39</v>
      </c>
    </row>
    <row r="56" spans="2:13" s="10" customFormat="1" x14ac:dyDescent="0.3"/>
    <row r="57" spans="2:13" s="10" customFormat="1" x14ac:dyDescent="0.3"/>
    <row r="58" spans="2:13" s="10" customFormat="1" x14ac:dyDescent="0.3"/>
    <row r="59" spans="2:13" s="10" customFormat="1" x14ac:dyDescent="0.3"/>
    <row r="60" spans="2:13" s="10" customFormat="1" x14ac:dyDescent="0.3"/>
    <row r="61" spans="2:13" s="10" customFormat="1" x14ac:dyDescent="0.3"/>
    <row r="62" spans="2:13" s="10" customFormat="1" x14ac:dyDescent="0.3"/>
    <row r="63" spans="2:13" s="10" customFormat="1" x14ac:dyDescent="0.3"/>
    <row r="64" spans="2:13" s="10" customFormat="1" x14ac:dyDescent="0.3"/>
    <row r="65" s="10" customFormat="1" x14ac:dyDescent="0.3"/>
    <row r="66" s="10" customFormat="1" x14ac:dyDescent="0.3"/>
    <row r="67" s="10" customFormat="1" x14ac:dyDescent="0.3"/>
    <row r="68" s="10" customFormat="1" x14ac:dyDescent="0.3"/>
    <row r="69" s="10" customFormat="1" x14ac:dyDescent="0.3"/>
    <row r="70" s="10" customFormat="1" x14ac:dyDescent="0.3"/>
    <row r="71" s="10" customFormat="1" x14ac:dyDescent="0.3"/>
    <row r="72" s="10" customFormat="1" x14ac:dyDescent="0.3"/>
    <row r="73" s="10" customFormat="1" x14ac:dyDescent="0.3"/>
    <row r="74" s="10" customFormat="1" x14ac:dyDescent="0.3"/>
    <row r="75" s="10" customFormat="1" x14ac:dyDescent="0.3"/>
    <row r="76" s="10" customFormat="1" x14ac:dyDescent="0.3"/>
    <row r="77" s="10" customFormat="1" x14ac:dyDescent="0.3"/>
    <row r="78" s="10" customFormat="1" x14ac:dyDescent="0.3"/>
    <row r="79" s="10" customFormat="1" x14ac:dyDescent="0.3"/>
    <row r="80" s="10" customFormat="1" x14ac:dyDescent="0.3"/>
    <row r="81" s="10" customFormat="1" x14ac:dyDescent="0.3"/>
    <row r="82" s="10" customFormat="1" x14ac:dyDescent="0.3"/>
    <row r="83" s="10" customFormat="1" x14ac:dyDescent="0.3"/>
    <row r="84" s="10" customFormat="1" x14ac:dyDescent="0.3"/>
    <row r="85" s="10" customFormat="1" x14ac:dyDescent="0.3"/>
    <row r="86" s="10" customFormat="1" x14ac:dyDescent="0.3"/>
    <row r="87" s="10" customFormat="1" x14ac:dyDescent="0.3"/>
    <row r="88" s="10" customFormat="1" x14ac:dyDescent="0.3"/>
    <row r="89" s="10" customFormat="1" x14ac:dyDescent="0.3"/>
    <row r="90" s="10" customFormat="1" x14ac:dyDescent="0.3"/>
    <row r="91" s="10" customFormat="1" x14ac:dyDescent="0.3"/>
    <row r="92" s="10" customFormat="1" x14ac:dyDescent="0.3"/>
    <row r="93" s="10" customFormat="1" x14ac:dyDescent="0.3"/>
    <row r="94" s="10" customFormat="1" x14ac:dyDescent="0.3"/>
    <row r="95" s="10" customFormat="1" x14ac:dyDescent="0.3"/>
    <row r="96" s="10" customFormat="1" x14ac:dyDescent="0.3"/>
    <row r="97" s="10" customFormat="1" x14ac:dyDescent="0.3"/>
    <row r="98" s="10" customFormat="1" x14ac:dyDescent="0.3"/>
    <row r="99" s="10" customFormat="1" x14ac:dyDescent="0.3"/>
    <row r="100" s="10" customFormat="1" x14ac:dyDescent="0.3"/>
    <row r="101" s="10" customFormat="1" x14ac:dyDescent="0.3"/>
    <row r="102" s="10" customFormat="1" x14ac:dyDescent="0.3"/>
    <row r="103" s="10" customFormat="1" x14ac:dyDescent="0.3"/>
    <row r="104" s="10" customFormat="1" x14ac:dyDescent="0.3"/>
    <row r="105" s="10" customFormat="1" x14ac:dyDescent="0.3"/>
    <row r="106" s="10" customFormat="1" x14ac:dyDescent="0.3"/>
    <row r="107" s="10" customFormat="1" x14ac:dyDescent="0.3"/>
    <row r="108" s="10" customFormat="1" x14ac:dyDescent="0.3"/>
    <row r="109" s="10" customFormat="1" x14ac:dyDescent="0.3"/>
    <row r="110" s="10" customFormat="1" x14ac:dyDescent="0.3"/>
    <row r="111" s="10" customFormat="1" x14ac:dyDescent="0.3"/>
    <row r="112" s="10" customFormat="1" x14ac:dyDescent="0.3"/>
    <row r="113" s="10" customFormat="1" x14ac:dyDescent="0.3"/>
    <row r="114" s="10" customFormat="1" x14ac:dyDescent="0.3"/>
    <row r="115" s="10" customFormat="1" x14ac:dyDescent="0.3"/>
    <row r="116" s="10" customFormat="1" x14ac:dyDescent="0.3"/>
    <row r="117" s="10" customFormat="1" x14ac:dyDescent="0.3"/>
    <row r="118" s="10" customFormat="1" x14ac:dyDescent="0.3"/>
    <row r="119" s="10" customFormat="1" x14ac:dyDescent="0.3"/>
    <row r="120" s="10" customFormat="1" x14ac:dyDescent="0.3"/>
    <row r="121" s="10" customFormat="1" x14ac:dyDescent="0.3"/>
    <row r="122" s="10" customFormat="1" x14ac:dyDescent="0.3"/>
    <row r="123" s="10" customFormat="1" x14ac:dyDescent="0.3"/>
    <row r="124" s="10" customFormat="1" x14ac:dyDescent="0.3"/>
    <row r="125" s="10" customFormat="1" x14ac:dyDescent="0.3"/>
    <row r="126" s="10" customFormat="1" x14ac:dyDescent="0.3"/>
    <row r="127" s="10" customFormat="1" x14ac:dyDescent="0.3"/>
    <row r="128" s="10" customFormat="1" x14ac:dyDescent="0.3"/>
    <row r="129" s="10" customFormat="1" x14ac:dyDescent="0.3"/>
    <row r="130" s="10" customFormat="1" x14ac:dyDescent="0.3"/>
    <row r="131" s="10" customFormat="1" x14ac:dyDescent="0.3"/>
    <row r="132" s="10" customFormat="1" x14ac:dyDescent="0.3"/>
    <row r="133" s="10" customFormat="1" x14ac:dyDescent="0.3"/>
    <row r="134" s="10" customFormat="1" x14ac:dyDescent="0.3"/>
    <row r="135" s="10" customFormat="1" x14ac:dyDescent="0.3"/>
    <row r="136" s="10" customFormat="1" x14ac:dyDescent="0.3"/>
    <row r="137" s="10" customFormat="1" x14ac:dyDescent="0.3"/>
    <row r="138" s="10" customFormat="1" x14ac:dyDescent="0.3"/>
    <row r="139" s="10" customFormat="1" x14ac:dyDescent="0.3"/>
    <row r="140" s="10" customFormat="1" x14ac:dyDescent="0.3"/>
    <row r="141" s="10" customFormat="1" x14ac:dyDescent="0.3"/>
    <row r="142" s="10" customFormat="1" x14ac:dyDescent="0.3"/>
    <row r="143" s="10" customFormat="1" x14ac:dyDescent="0.3"/>
    <row r="144" s="10" customFormat="1" x14ac:dyDescent="0.3"/>
    <row r="145" s="10" customFormat="1" x14ac:dyDescent="0.3"/>
    <row r="146" s="10" customFormat="1" x14ac:dyDescent="0.3"/>
    <row r="147" s="10" customFormat="1" x14ac:dyDescent="0.3"/>
    <row r="148" s="10" customFormat="1" x14ac:dyDescent="0.3"/>
    <row r="149" s="10" customFormat="1" x14ac:dyDescent="0.3"/>
    <row r="150" s="10" customFormat="1" x14ac:dyDescent="0.3"/>
    <row r="151" s="10" customFormat="1" x14ac:dyDescent="0.3"/>
    <row r="152" s="10" customFormat="1" x14ac:dyDescent="0.3"/>
    <row r="153" s="10" customFormat="1" x14ac:dyDescent="0.3"/>
    <row r="154" s="10" customFormat="1" x14ac:dyDescent="0.3"/>
    <row r="155" s="10" customFormat="1" x14ac:dyDescent="0.3"/>
    <row r="156" s="10" customFormat="1" x14ac:dyDescent="0.3"/>
    <row r="157" s="10" customFormat="1" x14ac:dyDescent="0.3"/>
    <row r="158" s="10" customFormat="1" x14ac:dyDescent="0.3"/>
    <row r="159" s="10" customFormat="1" x14ac:dyDescent="0.3"/>
    <row r="160" s="10" customFormat="1" x14ac:dyDescent="0.3"/>
    <row r="161" s="10" customFormat="1" x14ac:dyDescent="0.3"/>
    <row r="162" s="10" customFormat="1" x14ac:dyDescent="0.3"/>
    <row r="163" s="10" customFormat="1" x14ac:dyDescent="0.3"/>
    <row r="164" s="10" customFormat="1" x14ac:dyDescent="0.3"/>
    <row r="165" s="10" customFormat="1" x14ac:dyDescent="0.3"/>
    <row r="166" s="10" customFormat="1" x14ac:dyDescent="0.3"/>
    <row r="167" s="10" customFormat="1" x14ac:dyDescent="0.3"/>
    <row r="168" s="10" customFormat="1" x14ac:dyDescent="0.3"/>
    <row r="169" s="10" customFormat="1" x14ac:dyDescent="0.3"/>
    <row r="170" s="10" customFormat="1" x14ac:dyDescent="0.3"/>
    <row r="171" s="10" customFormat="1" x14ac:dyDescent="0.3"/>
    <row r="172" s="10" customFormat="1" x14ac:dyDescent="0.3"/>
    <row r="173" s="10" customFormat="1" x14ac:dyDescent="0.3"/>
    <row r="174" s="10" customFormat="1" x14ac:dyDescent="0.3"/>
    <row r="175" s="10" customFormat="1" x14ac:dyDescent="0.3"/>
    <row r="176" s="10" customFormat="1" x14ac:dyDescent="0.3"/>
    <row r="177" s="10" customFormat="1" x14ac:dyDescent="0.3"/>
    <row r="178" s="10" customFormat="1" x14ac:dyDescent="0.3"/>
    <row r="179" s="10" customFormat="1" x14ac:dyDescent="0.3"/>
    <row r="180" s="10" customFormat="1" x14ac:dyDescent="0.3"/>
    <row r="181" s="10" customFormat="1" x14ac:dyDescent="0.3"/>
    <row r="182" s="10" customFormat="1" x14ac:dyDescent="0.3"/>
    <row r="183" s="10" customFormat="1" x14ac:dyDescent="0.3"/>
    <row r="184" s="10" customFormat="1" x14ac:dyDescent="0.3"/>
    <row r="185" s="10" customFormat="1" x14ac:dyDescent="0.3"/>
    <row r="186" s="10" customFormat="1" x14ac:dyDescent="0.3"/>
    <row r="187" s="10" customFormat="1" x14ac:dyDescent="0.3"/>
    <row r="188" s="10" customFormat="1" x14ac:dyDescent="0.3"/>
    <row r="189" s="10" customFormat="1" x14ac:dyDescent="0.3"/>
    <row r="190" s="10" customFormat="1" x14ac:dyDescent="0.3"/>
    <row r="191" s="10" customFormat="1" x14ac:dyDescent="0.3"/>
    <row r="192" s="10" customFormat="1" x14ac:dyDescent="0.3"/>
    <row r="193" s="10" customFormat="1" x14ac:dyDescent="0.3"/>
    <row r="194" s="10" customFormat="1" x14ac:dyDescent="0.3"/>
    <row r="195" s="10" customFormat="1" x14ac:dyDescent="0.3"/>
    <row r="196" s="10" customFormat="1" x14ac:dyDescent="0.3"/>
    <row r="197" s="10" customFormat="1" x14ac:dyDescent="0.3"/>
    <row r="198" s="10" customFormat="1" x14ac:dyDescent="0.3"/>
    <row r="199" s="10" customFormat="1" x14ac:dyDescent="0.3"/>
    <row r="200" s="10" customFormat="1" x14ac:dyDescent="0.3"/>
    <row r="201" s="10" customFormat="1" x14ac:dyDescent="0.3"/>
    <row r="202" s="10" customFormat="1" x14ac:dyDescent="0.3"/>
    <row r="203" s="10" customFormat="1" x14ac:dyDescent="0.3"/>
    <row r="204" s="10" customFormat="1" x14ac:dyDescent="0.3"/>
    <row r="205" s="10" customFormat="1" x14ac:dyDescent="0.3"/>
    <row r="206" s="10" customFormat="1" x14ac:dyDescent="0.3"/>
    <row r="207" s="10" customFormat="1" x14ac:dyDescent="0.3"/>
    <row r="208" s="10" customFormat="1" x14ac:dyDescent="0.3"/>
    <row r="209" s="10" customFormat="1" x14ac:dyDescent="0.3"/>
    <row r="210" s="10" customFormat="1" x14ac:dyDescent="0.3"/>
    <row r="211" s="10" customFormat="1" x14ac:dyDescent="0.3"/>
    <row r="212" s="10" customFormat="1" x14ac:dyDescent="0.3"/>
    <row r="213" s="10" customFormat="1" x14ac:dyDescent="0.3"/>
    <row r="214" s="10" customFormat="1" x14ac:dyDescent="0.3"/>
    <row r="215" s="10" customFormat="1" x14ac:dyDescent="0.3"/>
    <row r="216" s="10" customFormat="1" x14ac:dyDescent="0.3"/>
    <row r="217" s="10" customFormat="1" x14ac:dyDescent="0.3"/>
    <row r="218" s="10" customFormat="1" x14ac:dyDescent="0.3"/>
    <row r="219" s="10" customFormat="1" x14ac:dyDescent="0.3"/>
    <row r="220" s="10" customFormat="1" x14ac:dyDescent="0.3"/>
    <row r="221" s="10" customFormat="1" x14ac:dyDescent="0.3"/>
    <row r="222" s="10" customFormat="1" x14ac:dyDescent="0.3"/>
    <row r="223" s="10" customFormat="1" x14ac:dyDescent="0.3"/>
    <row r="224" s="10" customFormat="1" x14ac:dyDescent="0.3"/>
    <row r="225" s="10" customFormat="1" x14ac:dyDescent="0.3"/>
    <row r="226" s="10" customFormat="1" x14ac:dyDescent="0.3"/>
    <row r="227" s="10" customFormat="1" x14ac:dyDescent="0.3"/>
    <row r="228" s="10" customFormat="1" x14ac:dyDescent="0.3"/>
    <row r="229" s="10" customFormat="1" x14ac:dyDescent="0.3"/>
    <row r="230" s="10" customFormat="1" x14ac:dyDescent="0.3"/>
    <row r="231" s="10" customFormat="1" x14ac:dyDescent="0.3"/>
    <row r="232" s="10" customFormat="1" x14ac:dyDescent="0.3"/>
    <row r="233" s="10" customFormat="1" x14ac:dyDescent="0.3"/>
    <row r="234" s="10" customFormat="1" x14ac:dyDescent="0.3"/>
    <row r="235" s="10" customFormat="1" x14ac:dyDescent="0.3"/>
    <row r="236" s="10" customFormat="1" x14ac:dyDescent="0.3"/>
    <row r="237" s="10" customFormat="1" x14ac:dyDescent="0.3"/>
    <row r="238" s="10" customFormat="1" x14ac:dyDescent="0.3"/>
    <row r="239" s="10" customFormat="1" x14ac:dyDescent="0.3"/>
    <row r="240" s="10" customFormat="1" x14ac:dyDescent="0.3"/>
    <row r="241" s="10" customFormat="1" x14ac:dyDescent="0.3"/>
    <row r="242" s="10" customFormat="1" x14ac:dyDescent="0.3"/>
    <row r="243" s="10" customFormat="1" x14ac:dyDescent="0.3"/>
    <row r="244" s="10" customFormat="1" x14ac:dyDescent="0.3"/>
    <row r="245" s="10" customFormat="1" x14ac:dyDescent="0.3"/>
    <row r="246" s="10" customFormat="1" x14ac:dyDescent="0.3"/>
    <row r="247" s="10" customFormat="1" x14ac:dyDescent="0.3"/>
    <row r="248" s="10" customFormat="1" x14ac:dyDescent="0.3"/>
    <row r="249" s="10" customFormat="1" x14ac:dyDescent="0.3"/>
    <row r="250" s="10" customFormat="1" x14ac:dyDescent="0.3"/>
    <row r="251" s="10" customFormat="1" x14ac:dyDescent="0.3"/>
    <row r="252" s="10" customFormat="1" x14ac:dyDescent="0.3"/>
    <row r="253" s="10" customFormat="1" x14ac:dyDescent="0.3"/>
    <row r="254" s="10" customFormat="1" x14ac:dyDescent="0.3"/>
    <row r="255" s="10" customFormat="1" x14ac:dyDescent="0.3"/>
    <row r="256" s="10" customFormat="1" x14ac:dyDescent="0.3"/>
    <row r="257" s="10" customFormat="1" x14ac:dyDescent="0.3"/>
    <row r="258" s="10" customFormat="1" x14ac:dyDescent="0.3"/>
    <row r="259" s="10" customFormat="1" x14ac:dyDescent="0.3"/>
    <row r="260" s="10" customFormat="1" x14ac:dyDescent="0.3"/>
    <row r="261" s="10" customFormat="1" x14ac:dyDescent="0.3"/>
    <row r="262" s="10" customFormat="1" x14ac:dyDescent="0.3"/>
    <row r="263" s="10" customFormat="1" x14ac:dyDescent="0.3"/>
    <row r="264" s="10" customFormat="1" x14ac:dyDescent="0.3"/>
    <row r="265" s="10" customFormat="1" x14ac:dyDescent="0.3"/>
    <row r="266" s="10" customFormat="1" x14ac:dyDescent="0.3"/>
    <row r="267" s="10" customFormat="1" x14ac:dyDescent="0.3"/>
    <row r="268" s="10" customFormat="1" x14ac:dyDescent="0.3"/>
    <row r="269" s="10" customFormat="1" x14ac:dyDescent="0.3"/>
    <row r="270" s="10" customFormat="1" x14ac:dyDescent="0.3"/>
    <row r="271" s="10" customFormat="1" x14ac:dyDescent="0.3"/>
    <row r="272" s="10" customFormat="1" x14ac:dyDescent="0.3"/>
    <row r="273" s="10" customFormat="1" x14ac:dyDescent="0.3"/>
    <row r="274" s="10" customFormat="1" x14ac:dyDescent="0.3"/>
    <row r="275" s="10" customFormat="1" x14ac:dyDescent="0.3"/>
    <row r="276" s="10" customFormat="1" x14ac:dyDescent="0.3"/>
    <row r="277" s="10" customFormat="1" x14ac:dyDescent="0.3"/>
    <row r="278" s="10" customFormat="1" x14ac:dyDescent="0.3"/>
    <row r="279" s="10" customFormat="1" x14ac:dyDescent="0.3"/>
    <row r="280" s="10" customFormat="1" x14ac:dyDescent="0.3"/>
    <row r="281" s="10" customFormat="1" x14ac:dyDescent="0.3"/>
    <row r="282" s="10" customFormat="1" x14ac:dyDescent="0.3"/>
    <row r="283" s="10" customFormat="1" x14ac:dyDescent="0.3"/>
    <row r="284" s="10" customFormat="1" x14ac:dyDescent="0.3"/>
    <row r="285" s="10" customFormat="1" x14ac:dyDescent="0.3"/>
    <row r="286" s="10" customFormat="1" x14ac:dyDescent="0.3"/>
    <row r="287" s="10" customFormat="1" x14ac:dyDescent="0.3"/>
    <row r="288" s="10" customFormat="1" x14ac:dyDescent="0.3"/>
    <row r="289" s="10" customFormat="1" x14ac:dyDescent="0.3"/>
    <row r="290" s="10" customFormat="1" x14ac:dyDescent="0.3"/>
    <row r="291" s="10" customFormat="1" x14ac:dyDescent="0.3"/>
    <row r="292" s="10" customFormat="1" x14ac:dyDescent="0.3"/>
    <row r="293" s="10" customFormat="1" x14ac:dyDescent="0.3"/>
    <row r="294" s="10" customFormat="1" x14ac:dyDescent="0.3"/>
    <row r="295" s="10" customFormat="1" x14ac:dyDescent="0.3"/>
  </sheetData>
  <dataConsolidate/>
  <mergeCells count="4">
    <mergeCell ref="D2:E2"/>
    <mergeCell ref="D4:E4"/>
    <mergeCell ref="B4:C4"/>
    <mergeCell ref="B2:C2"/>
  </mergeCells>
  <pageMargins left="0.70866141732283472" right="0.70866141732283472" top="0.74803149606299213" bottom="0.74803149606299213" header="0.31496062992125984" footer="0.31496062992125984"/>
  <pageSetup paperSize="5" scale="5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'DO NOT DELETE'!$A$1:$A$4</xm:f>
          </x14:formula1>
          <xm:sqref>I56:I1048576 J11:J54</xm:sqref>
        </x14:dataValidation>
        <x14:dataValidation type="list" allowBlank="1" showInputMessage="1" showErrorMessage="1" xr:uid="{00000000-0002-0000-0000-000001000000}">
          <x14:formula1>
            <xm:f>'DO NOT DELETE'!$B$1:$B$18</xm:f>
          </x14:formula1>
          <xm:sqref>M56:M1048576 M8:M54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8"/>
  <sheetViews>
    <sheetView workbookViewId="0">
      <selection activeCell="B12" sqref="B12"/>
    </sheetView>
  </sheetViews>
  <sheetFormatPr defaultRowHeight="14.4" x14ac:dyDescent="0.3"/>
  <cols>
    <col min="1" max="1" width="87.44140625" customWidth="1"/>
    <col min="2" max="2" width="79.6640625" bestFit="1" customWidth="1"/>
  </cols>
  <sheetData>
    <row r="1" spans="1:3" x14ac:dyDescent="0.3">
      <c r="A1" s="7" t="s">
        <v>41</v>
      </c>
      <c r="B1" s="7" t="s">
        <v>23</v>
      </c>
      <c r="C1" s="7"/>
    </row>
    <row r="2" spans="1:3" x14ac:dyDescent="0.3">
      <c r="A2" s="7" t="s">
        <v>42</v>
      </c>
      <c r="B2" s="7" t="s">
        <v>24</v>
      </c>
      <c r="C2" s="7"/>
    </row>
    <row r="3" spans="1:3" x14ac:dyDescent="0.3">
      <c r="A3" s="7" t="s">
        <v>43</v>
      </c>
      <c r="B3" s="7" t="s">
        <v>25</v>
      </c>
      <c r="C3" s="7"/>
    </row>
    <row r="4" spans="1:3" x14ac:dyDescent="0.3">
      <c r="A4" s="7" t="s">
        <v>44</v>
      </c>
      <c r="B4" s="7" t="s">
        <v>26</v>
      </c>
      <c r="C4" s="7"/>
    </row>
    <row r="5" spans="1:3" x14ac:dyDescent="0.3">
      <c r="A5" s="7"/>
      <c r="B5" s="7" t="s">
        <v>27</v>
      </c>
      <c r="C5" s="7"/>
    </row>
    <row r="6" spans="1:3" x14ac:dyDescent="0.3">
      <c r="A6" s="7"/>
      <c r="B6" s="7" t="s">
        <v>28</v>
      </c>
      <c r="C6" s="7"/>
    </row>
    <row r="7" spans="1:3" x14ac:dyDescent="0.3">
      <c r="A7" s="7"/>
      <c r="B7" s="7" t="s">
        <v>29</v>
      </c>
      <c r="C7" s="7"/>
    </row>
    <row r="8" spans="1:3" x14ac:dyDescent="0.3">
      <c r="A8" s="7"/>
      <c r="B8" s="7" t="s">
        <v>30</v>
      </c>
      <c r="C8" s="7"/>
    </row>
    <row r="9" spans="1:3" x14ac:dyDescent="0.3">
      <c r="A9" s="7"/>
      <c r="B9" s="7" t="s">
        <v>31</v>
      </c>
      <c r="C9" s="7"/>
    </row>
    <row r="10" spans="1:3" x14ac:dyDescent="0.3">
      <c r="A10" s="7"/>
      <c r="B10" s="7" t="s">
        <v>32</v>
      </c>
      <c r="C10" s="7"/>
    </row>
    <row r="11" spans="1:3" x14ac:dyDescent="0.3">
      <c r="B11" s="7" t="s">
        <v>33</v>
      </c>
      <c r="C11" s="7"/>
    </row>
    <row r="12" spans="1:3" x14ac:dyDescent="0.3">
      <c r="B12" s="7" t="s">
        <v>47</v>
      </c>
      <c r="C12" s="7"/>
    </row>
    <row r="13" spans="1:3" x14ac:dyDescent="0.3">
      <c r="B13" s="7" t="s">
        <v>34</v>
      </c>
      <c r="C13" s="7"/>
    </row>
    <row r="14" spans="1:3" x14ac:dyDescent="0.3">
      <c r="B14" s="7" t="s">
        <v>35</v>
      </c>
      <c r="C14" s="7"/>
    </row>
    <row r="15" spans="1:3" x14ac:dyDescent="0.3">
      <c r="B15" s="7" t="s">
        <v>36</v>
      </c>
      <c r="C15" s="7"/>
    </row>
    <row r="16" spans="1:3" x14ac:dyDescent="0.3">
      <c r="B16" s="7" t="s">
        <v>37</v>
      </c>
      <c r="C16" s="7"/>
    </row>
    <row r="17" spans="2:3" x14ac:dyDescent="0.3">
      <c r="B17" s="7" t="s">
        <v>38</v>
      </c>
      <c r="C17" s="7"/>
    </row>
    <row r="18" spans="2:3" x14ac:dyDescent="0.3">
      <c r="B18" s="7" t="s">
        <v>39</v>
      </c>
      <c r="C18" s="7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08682D1B8CB9499A61EB869CCBB0E8" ma:contentTypeVersion="" ma:contentTypeDescription="Create a new document." ma:contentTypeScope="" ma:versionID="3a154ce2e97e86cc44d55fbd65ef671b">
  <xsd:schema xmlns:xsd="http://www.w3.org/2001/XMLSchema" xmlns:xs="http://www.w3.org/2001/XMLSchema" xmlns:p="http://schemas.microsoft.com/office/2006/metadata/properties" xmlns:ns2="3aaeb8ea-11c5-42a3-82a0-f4386a047b89" targetNamespace="http://schemas.microsoft.com/office/2006/metadata/properties" ma:root="true" ma:fieldsID="8b179513e3596787841bcfab168dc84c" ns2:_="">
    <xsd:import namespace="3aaeb8ea-11c5-42a3-82a0-f4386a047b89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aeb8ea-11c5-42a3-82a0-f4386a047b8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618413-1B26-42A0-8CEE-6613998CA505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3aaeb8ea-11c5-42a3-82a0-f4386a047b8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3E5F76F-8BF6-4AD1-BA5F-45D4415ADB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F50709-E5D9-49E7-9F12-14EA8520E3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aeb8ea-11c5-42a3-82a0-f4386a047b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DO NOT DELETE</vt:lpstr>
      <vt:lpstr>Sheet1!Print_Area</vt:lpstr>
      <vt:lpstr>Sheet1!Print_Titles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Preziuso, Carrie EDUC:EX</cp:lastModifiedBy>
  <cp:lastPrinted>2016-05-26T00:13:29Z</cp:lastPrinted>
  <dcterms:created xsi:type="dcterms:W3CDTF">2016-05-20T21:39:28Z</dcterms:created>
  <dcterms:modified xsi:type="dcterms:W3CDTF">2019-11-01T15:26:46Z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0x0101007D08682D1B8CB9499A61EB869CCBB0E8</vt:lpwstr>
  </property>
</Properties>
</file>