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43\JTCOOPER$\Profile\Desktop\Contract Reporting\Quarterly reporting\"/>
    </mc:Choice>
  </mc:AlternateContent>
  <xr:revisionPtr revIDLastSave="0" documentId="13_ncr:1_{045BE125-9D7D-4562-87DC-993AEFB29CAE}" xr6:coauthVersionLast="44" xr6:coauthVersionMax="44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DO NOT DELETE" sheetId="2" r:id="rId2"/>
  </sheets>
  <externalReferences>
    <externalReference r:id="rId3"/>
    <externalReference r:id="rId4"/>
  </externalReferences>
  <definedNames>
    <definedName name="_xlnm.Print_Area" localSheetId="0">Sheet1!$A$1:$M$25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<sst xmlns="http://schemas.openxmlformats.org/spreadsheetml/2006/main" count="180" uniqueCount="115">
  <si>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</si>
  <si>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</si>
  <si>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</si>
  <si>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</si>
  <si>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</si>
  <si>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</si>
  <si>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</si>
  <si>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</si>
  <si>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</si>
  <si>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</si>
  <si>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</si>
  <si>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</si>
  <si>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</si>
  <si>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</si>
  <si>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</si>
  <si>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</si>
  <si>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</si>
  <si>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</si>
  <si>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</si>
  <si>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</si>
  <si>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</si>
  <si>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</si>
  <si>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</si>
  <si>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</si>
  <si>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</si>
  <si>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</si>
  <si>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</si>
  <si>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</si>
  <si>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</si>
  <si>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</si>
  <si>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</si>
  <si>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</si>
  <si>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</si>
  <si>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</si>
  <si>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</si>
  <si>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</si>
  <si>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</si>
  <si>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</si>
  <si>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</si>
  <si>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</si>
  <si>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</si>
  <si>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</si>
  <si>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</si>
  <si>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</si>
  <si>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</si>
  <si>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</si>
  <si>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</si>
  <si>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</si>
  <si>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AG</t>
  </si>
  <si>
    <t>FY21 - Q3</t>
  </si>
  <si>
    <t>Justice Services Branch</t>
  </si>
  <si>
    <t>ALTERNATIVE DISPUTE RESOLUTION INSTITUTE OF BRITISH COLUMBIA</t>
  </si>
  <si>
    <t>AT21JSB1525717A</t>
  </si>
  <si>
    <t>FY 21 and FY 22 ADRBC Services</t>
  </si>
  <si>
    <t>Court Services</t>
  </si>
  <si>
    <t>NORTHERN AIR CHARTER (P.R.) INC.</t>
  </si>
  <si>
    <t>ATCSB19NAC1514303</t>
  </si>
  <si>
    <t>PRISONER AIR TRANSPORT</t>
  </si>
  <si>
    <t>NEMETZ, GEORGIA, DR</t>
  </si>
  <si>
    <t>ATCSB19NEM1516366a</t>
  </si>
  <si>
    <t>Professional and Consultation Services - Critical Incident Stress Management</t>
  </si>
  <si>
    <t>GALBRAITH COMMUNICATIONS</t>
  </si>
  <si>
    <t xml:space="preserve">ATCSB21GC1523735	</t>
  </si>
  <si>
    <t>Webcast services for a high-profile BC Court of Appeal hearing</t>
  </si>
  <si>
    <t>P J S SYSTEMS INC.</t>
  </si>
  <si>
    <t>ATCSB21PJS1523493</t>
  </si>
  <si>
    <t>IMIT - Build and deployment of Remote Interpreter System (RIS) project, to facilitate remote interpretation.</t>
  </si>
  <si>
    <t>QUARTECH SYSTEMS LIMITED</t>
  </si>
  <si>
    <t>ATCSB21QT1532474</t>
  </si>
  <si>
    <t>IMIT - Court Fees and Fines solution to replace and modernize ARC system.</t>
  </si>
  <si>
    <t>UNIVERSITY OF WINDSOR</t>
  </si>
  <si>
    <t>ATJSB2115031001</t>
  </si>
  <si>
    <t>FY21 JUEGRO User Engagement Groups</t>
  </si>
  <si>
    <t>JUSTICE INSTITUTE OF BRITISH COLUMBIA</t>
  </si>
  <si>
    <t>ATJSB2115DAT0001</t>
  </si>
  <si>
    <t>MEJORA CONSULTING INC.</t>
  </si>
  <si>
    <t>JPS181AGCSB191523409</t>
  </si>
  <si>
    <t>PROJECT MANAGMENT - COURT FEES AND FINES</t>
  </si>
  <si>
    <t>Prosecution Services</t>
  </si>
  <si>
    <t>SIERRA SYSTEMS GROUP INC.</t>
  </si>
  <si>
    <t>JPS184AGBCP191530502</t>
  </si>
  <si>
    <t>BC Prosecution Service Intranet Redesign</t>
  </si>
  <si>
    <t>JPS184AGCSB191523512</t>
  </si>
  <si>
    <t>IMIT Design and Development- CSB Intranet Redesign</t>
  </si>
  <si>
    <t>JPS184AGCSB201523417</t>
  </si>
  <si>
    <t>IMIT - PROGRAMMER TO ENHANCE ACCESS TO AUDIO APP</t>
  </si>
  <si>
    <t>OXD CONSULTING LTD.</t>
  </si>
  <si>
    <t>JPS184AGCSB211523422</t>
  </si>
  <si>
    <t>IMIT - Enhancement of Online Divorce Assistant program</t>
  </si>
  <si>
    <t>JPS18EAGCSB211523419</t>
  </si>
  <si>
    <t>IMIT - Development of  viewer in SCSS (Supreme Court Scheduling System) - remote viewer</t>
  </si>
  <si>
    <t>SOFTLANDING SOLUTIONS INC.</t>
  </si>
  <si>
    <t>JPS18EAGISB211503120</t>
  </si>
  <si>
    <t>JSB Teams Support</t>
  </si>
  <si>
    <t>ATCJB211532100005</t>
  </si>
  <si>
    <t>To provide safe walk services for BCPS staff as they arrive and leave the courthouse located at 222 Main St.</t>
  </si>
  <si>
    <t>GPEB-2015J81-GPLT</t>
  </si>
  <si>
    <t>Gaming Policy &amp; Enforcement Branch</t>
  </si>
  <si>
    <t>GAAYANGAAY PRODUCTIONS LTD.</t>
  </si>
  <si>
    <t>CSD/RPG Video Production</t>
  </si>
  <si>
    <t>GPEB-2115J70-StanCan</t>
  </si>
  <si>
    <t>STANDARDBRED CANADA</t>
  </si>
  <si>
    <t>COMPL Horse Racing Database Services</t>
  </si>
  <si>
    <t>GPEB-2115J81-BC211</t>
  </si>
  <si>
    <t>211 BRITISH COLUMBIA SERVICES SOCIETY</t>
  </si>
  <si>
    <t>CSD/RPG Clinical Service Provider</t>
  </si>
  <si>
    <t xml:space="preserve"> GPEB-2015J81-JMUR-C</t>
  </si>
  <si>
    <t>MURPHY, JANICE B</t>
  </si>
  <si>
    <t>Clinical</t>
  </si>
  <si>
    <t>GPEB-2015J81-SHARE</t>
  </si>
  <si>
    <t>SHARE FAMILY AND COMMUNITY SERVICES SOCIETY</t>
  </si>
  <si>
    <t xml:space="preserve">Family Justice Counsellor Training - expansion of the Early Resolution model to Surrey Provincial Court </t>
  </si>
  <si>
    <t>GARDA CANADA SECURITY CORPORATION</t>
  </si>
  <si>
    <t xml:space="preserve">$                   61,000.00 </t>
  </si>
  <si>
    <t xml:space="preserve">$                 136,500.00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</si>
</sst>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44" fontId="9" fillId="0" borderId="0" xfId="1" applyFont="1" applyFill="1" applyAlignment="1">
      <alignment horizontal="right" vertical="top"/>
    </xf>
    <xf numFmtId="0" fontId="0" fillId="0" borderId="0" xfId="0"/>
    <xf numFmtId="15" fontId="0" fillId="0" borderId="0" xfId="0" applyNumberFormat="1"/>
    <xf numFmtId="44" fontId="9" fillId="4" borderId="4" xfId="2" applyFont="1" applyFill="1" applyBorder="1" applyAlignment="1">
      <alignment horizontal="right" vertical="top"/>
    </xf>
    <xf numFmtId="0" fontId="0" fillId="0" borderId="0" xfId="0" applyAlignment="1">
      <alignment wrapText="1"/>
    </xf>
    <xf numFmtId="44" fontId="9" fillId="0" borderId="4" xfId="2" applyFont="1" applyFill="1" applyBorder="1" applyAlignment="1">
      <alignment horizontal="right" vertical="top"/>
    </xf>
    <xf numFmtId="44" fontId="9" fillId="0" borderId="0" xfId="2" applyFont="1" applyFill="1" applyAlignment="1">
      <alignment horizontal="right" vertical="top"/>
    </xf>
    <xf numFmtId="0" fontId="0" fillId="0" borderId="0" xfId="0" applyBorder="1"/>
    <xf numFmtId="15" fontId="0" fillId="0" borderId="0" xfId="0" applyNumberFormat="1"/>
    <xf numFmtId="44" fontId="9" fillId="4" borderId="4" xfId="2" applyFont="1" applyFill="1" applyBorder="1" applyAlignment="1">
      <alignment horizontal="right" vertical="top"/>
    </xf>
    <xf numFmtId="0" fontId="0" fillId="0" borderId="0" xfId="0" applyAlignment="1">
      <alignment wrapText="1"/>
    </xf>
    <xf numFmtId="44" fontId="9" fillId="0" borderId="4" xfId="1" applyFont="1" applyBorder="1" applyAlignment="1">
      <alignment horizontal="right" vertical="top"/>
    </xf>
    <xf numFmtId="44" fontId="9" fillId="0" borderId="0" xfId="1" applyFont="1" applyAlignment="1">
      <alignment horizontal="right" vertical="top"/>
    </xf>
    <xf numFmtId="44" fontId="9" fillId="4" borderId="4" xfId="3" applyFont="1" applyFill="1" applyBorder="1" applyAlignment="1">
      <alignment horizontal="right" vertical="top"/>
    </xf>
    <xf numFmtId="44" fontId="9" fillId="0" borderId="0" xfId="3" applyFont="1" applyAlignment="1">
      <alignment horizontal="right" vertical="top"/>
    </xf>
    <xf numFmtId="44" fontId="9" fillId="0" borderId="4" xfId="3" applyFont="1" applyBorder="1" applyAlignment="1">
      <alignment horizontal="right" vertical="top"/>
    </xf>
    <xf numFmtId="164" fontId="0" fillId="0" borderId="0" xfId="0" applyNumberFormat="1"/>
    <xf numFmtId="0" fontId="0" fillId="0" borderId="0" xfId="0"/>
    <xf numFmtId="15" fontId="0" fillId="0" borderId="0" xfId="0" applyNumberFormat="1"/>
    <xf numFmtId="44" fontId="9" fillId="4" borderId="4" xfId="4" applyFont="1" applyFill="1" applyBorder="1" applyAlignment="1">
      <alignment horizontal="right" vertical="top"/>
    </xf>
    <xf numFmtId="0" fontId="0" fillId="0" borderId="0" xfId="0" applyAlignment="1">
      <alignment wrapText="1"/>
    </xf>
    <xf numFmtId="15" fontId="0" fillId="0" borderId="0" xfId="0" applyNumberFormat="1" applyFill="1" applyAlignment="1">
      <alignment wrapText="1"/>
    </xf>
    <xf numFmtId="0" fontId="0" fillId="0" borderId="0" xfId="0"/>
    <xf numFmtId="15" fontId="0" fillId="0" borderId="0" xfId="0" applyNumberFormat="1"/>
    <xf numFmtId="44" fontId="9" fillId="4" borderId="4" xfId="5" applyFont="1" applyFill="1" applyBorder="1" applyAlignment="1">
      <alignment horizontal="right" vertical="top"/>
    </xf>
    <xf numFmtId="0" fontId="0" fillId="0" borderId="0" xfId="0" applyAlignment="1">
      <alignment wrapText="1"/>
    </xf>
    <xf numFmtId="44" fontId="9" fillId="0" borderId="4" xfId="5" applyFont="1" applyFill="1" applyBorder="1" applyAlignment="1">
      <alignment horizontal="right" vertical="top"/>
    </xf>
    <xf numFmtId="15" fontId="0" fillId="0" borderId="0" xfId="0" applyNumberFormat="1" applyFill="1" applyAlignment="1">
      <alignment wrapText="1"/>
    </xf>
    <xf numFmtId="44" fontId="9" fillId="0" borderId="0" xfId="5" applyFont="1" applyFill="1" applyAlignment="1">
      <alignment horizontal="right" vertical="top"/>
    </xf>
    <xf numFmtId="44" fontId="9" fillId="0" borderId="0" xfId="4" applyFont="1" applyFill="1" applyAlignment="1">
      <alignment horizontal="right"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6">
    <cellStyle name="Currency" xfId="1" builtinId="4"/>
    <cellStyle name="Currency 2" xfId="2" xr:uid="{CC0C2236-9A87-475C-8B0D-9B9758991131}"/>
    <cellStyle name="Currency 3" xfId="3" xr:uid="{495E418B-0ED4-45B3-8814-DF5F62A2E0B0}"/>
    <cellStyle name="Currency 4" xfId="4" xr:uid="{79A1D8E2-A2E9-4C77-B17B-979200B5D027}"/>
    <cellStyle name="Currency 5" xfId="5" xr:uid="{B5566ED4-9654-464E-A720-E43C3AB0C545}"/>
    <cellStyle name="Normal" xfId="0" builtinId="0"/>
  </cellStyles>
  <dxfs count="0"/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%20FY21%20Q3%20GPEB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/AG%20FY21%20Q3%20GP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DELET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 NOT DELE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8"/>
  <sheetViews>
    <sheetView tabSelected="1" zoomScaleNormal="100" zoomScaleSheetLayoutView="100" zoomScalePageLayoutView="70" workbookViewId="0">
      <pane ySplit="7" topLeftCell="A8" activePane="bottomLeft" state="frozen"/>
      <selection pane="bottomLeft" activeCell="G12" sqref="G12"/>
    </sheetView>
  </sheetViews>
  <sheetFormatPr defaultRowHeight="14.4" outlineLevelRow="1" x14ac:dyDescent="0.3"/>
  <cols>
    <col min="1" max="1" width="3.6640625" style="1" customWidth="1"/>
    <col min="2" max="2" width="12.77734375" style="1" customWidth="1"/>
    <col min="3" max="4" width="24.5546875" style="1" customWidth="1"/>
    <col min="5" max="5" width="30.6640625" style="11" customWidth="1"/>
    <col min="6" max="6" width="23.6640625" style="1" customWidth="1"/>
    <col min="7" max="7" width="23.33203125" style="1" customWidth="1"/>
    <col min="8" max="8" width="23.44140625" style="1" customWidth="1"/>
    <col min="9" max="9" width="24.5546875" style="1" customWidth="1"/>
    <col min="10" max="10" width="38.44140625" style="1" customWidth="1"/>
    <col min="11" max="11" width="24.5546875" style="1" customWidth="1"/>
    <col min="12" max="12" width="40.88671875" style="1" customWidth="1"/>
    <col min="13" max="13" width="36.6640625" style="1" customWidth="1"/>
  </cols>
  <sheetData>
    <row r="2" spans="1:13" ht="23.4" x14ac:dyDescent="0.45">
      <c r="B2" s="44" t="s">
        <v>8</v>
      </c>
      <c r="C2" s="44"/>
      <c r="D2" s="42" t="s">
        <v>48</v>
      </c>
      <c r="E2" s="42"/>
    </row>
    <row r="3" spans="1:13" ht="8.1" customHeight="1" x14ac:dyDescent="0.35">
      <c r="C3" s="3"/>
      <c r="D3" s="2"/>
    </row>
    <row r="4" spans="1:13" ht="23.4" x14ac:dyDescent="0.45">
      <c r="B4" s="44" t="s">
        <v>9</v>
      </c>
      <c r="C4" s="44"/>
      <c r="D4" s="43" t="s">
        <v>49</v>
      </c>
      <c r="E4" s="43"/>
    </row>
    <row r="5" spans="1:13" ht="15" thickBot="1" x14ac:dyDescent="0.35">
      <c r="D5" s="2"/>
    </row>
    <row r="6" spans="1:13" ht="48.75" customHeight="1" thickTop="1" x14ac:dyDescent="0.3">
      <c r="A6" s="5"/>
      <c r="B6" s="6" t="s">
        <v>2</v>
      </c>
      <c r="C6" s="6" t="s">
        <v>0</v>
      </c>
      <c r="D6" s="6" t="s">
        <v>17</v>
      </c>
      <c r="E6" s="6" t="s">
        <v>1</v>
      </c>
      <c r="F6" s="6" t="s">
        <v>14</v>
      </c>
      <c r="G6" s="6" t="s">
        <v>16</v>
      </c>
      <c r="H6" s="6" t="s">
        <v>15</v>
      </c>
      <c r="I6" s="6" t="s">
        <v>12</v>
      </c>
      <c r="J6" s="6" t="s">
        <v>11</v>
      </c>
      <c r="K6" s="6" t="s">
        <v>3</v>
      </c>
      <c r="L6" s="6" t="s">
        <v>13</v>
      </c>
      <c r="M6" s="6" t="s">
        <v>10</v>
      </c>
    </row>
    <row r="7" spans="1:13" s="4" customFormat="1" ht="23.4" customHeight="1" outlineLevel="1" thickBot="1" x14ac:dyDescent="0.3">
      <c r="A7" s="7"/>
      <c r="B7" s="8" t="s">
        <v>4</v>
      </c>
      <c r="C7" s="8" t="s">
        <v>7</v>
      </c>
      <c r="D7" s="8" t="s">
        <v>21</v>
      </c>
      <c r="E7" s="8" t="s">
        <v>6</v>
      </c>
      <c r="F7" s="8" t="s">
        <v>18</v>
      </c>
      <c r="G7" s="8" t="s">
        <v>19</v>
      </c>
      <c r="H7" s="8" t="s">
        <v>20</v>
      </c>
      <c r="I7" s="8" t="s">
        <v>45</v>
      </c>
      <c r="J7" s="10" t="s">
        <v>22</v>
      </c>
      <c r="K7" s="8" t="s">
        <v>5</v>
      </c>
      <c r="L7" s="10" t="s">
        <v>46</v>
      </c>
      <c r="M7" s="8" t="s">
        <v>40</v>
      </c>
    </row>
    <row r="8" spans="1:13" ht="29.4" thickTop="1" x14ac:dyDescent="0.3">
      <c r="A8" s="34"/>
      <c r="B8" s="35">
        <v>43391</v>
      </c>
      <c r="C8" s="34" t="s">
        <v>56</v>
      </c>
      <c r="D8" s="37" t="s">
        <v>54</v>
      </c>
      <c r="E8" s="37" t="s">
        <v>55</v>
      </c>
      <c r="F8" s="36">
        <v>710000</v>
      </c>
      <c r="G8" s="40">
        <v>710000</v>
      </c>
      <c r="H8" s="36">
        <v>2057700</v>
      </c>
      <c r="I8" s="37" t="s">
        <v>41</v>
      </c>
      <c r="J8" s="37" t="s">
        <v>57</v>
      </c>
      <c r="K8" s="35">
        <v>44121</v>
      </c>
      <c r="L8" s="39"/>
      <c r="M8" s="37" t="s">
        <v>23</v>
      </c>
    </row>
    <row r="9" spans="1:13" ht="28.8" x14ac:dyDescent="0.3">
      <c r="A9" s="34"/>
      <c r="B9" s="35">
        <v>43313</v>
      </c>
      <c r="C9" s="34" t="s">
        <v>59</v>
      </c>
      <c r="D9" s="37" t="s">
        <v>54</v>
      </c>
      <c r="E9" s="37" t="s">
        <v>58</v>
      </c>
      <c r="F9" s="36">
        <v>13840</v>
      </c>
      <c r="G9" s="40">
        <v>18000</v>
      </c>
      <c r="H9" s="36">
        <v>31840</v>
      </c>
      <c r="I9" s="37" t="s">
        <v>41</v>
      </c>
      <c r="J9" s="37" t="s">
        <v>60</v>
      </c>
      <c r="K9" s="35">
        <v>44408</v>
      </c>
      <c r="L9" s="39"/>
      <c r="M9" s="37" t="s">
        <v>29</v>
      </c>
    </row>
    <row r="10" spans="1:13" ht="28.8" x14ac:dyDescent="0.3">
      <c r="A10" s="34"/>
      <c r="B10" s="35">
        <v>44118</v>
      </c>
      <c r="C10" s="34" t="s">
        <v>62</v>
      </c>
      <c r="D10" s="37" t="s">
        <v>54</v>
      </c>
      <c r="E10" s="37" t="s">
        <v>61</v>
      </c>
      <c r="F10" s="36">
        <v>18000</v>
      </c>
      <c r="G10" s="40">
        <v>10000</v>
      </c>
      <c r="H10" s="36">
        <v>28000</v>
      </c>
      <c r="I10" s="37" t="s">
        <v>43</v>
      </c>
      <c r="J10" s="37" t="s">
        <v>63</v>
      </c>
      <c r="K10" s="35">
        <v>44162</v>
      </c>
      <c r="L10" s="39"/>
      <c r="M10" s="37" t="s">
        <v>25</v>
      </c>
    </row>
    <row r="11" spans="1:13" ht="43.2" x14ac:dyDescent="0.3">
      <c r="A11" s="34"/>
      <c r="B11" s="35">
        <v>44044</v>
      </c>
      <c r="C11" s="34" t="s">
        <v>65</v>
      </c>
      <c r="D11" s="37" t="s">
        <v>54</v>
      </c>
      <c r="E11" s="37" t="s">
        <v>64</v>
      </c>
      <c r="F11" s="36">
        <v>15000</v>
      </c>
      <c r="G11" s="40">
        <v>0</v>
      </c>
      <c r="H11" s="36">
        <v>15000</v>
      </c>
      <c r="I11" s="37" t="s">
        <v>43</v>
      </c>
      <c r="J11" s="37" t="s">
        <v>66</v>
      </c>
      <c r="K11" s="35">
        <v>44286</v>
      </c>
      <c r="L11" s="39"/>
      <c r="M11" s="37" t="s">
        <v>34</v>
      </c>
    </row>
    <row r="12" spans="1:13" ht="28.8" x14ac:dyDescent="0.3">
      <c r="A12" s="34"/>
      <c r="B12" s="35">
        <v>44144</v>
      </c>
      <c r="C12" s="34" t="s">
        <v>68</v>
      </c>
      <c r="D12" s="37" t="s">
        <v>54</v>
      </c>
      <c r="E12" s="37" t="s">
        <v>67</v>
      </c>
      <c r="F12" s="36">
        <v>2000000</v>
      </c>
      <c r="G12" s="40">
        <v>0</v>
      </c>
      <c r="H12" s="36">
        <v>2000000</v>
      </c>
      <c r="I12" s="37" t="s">
        <v>43</v>
      </c>
      <c r="J12" s="37" t="s">
        <v>69</v>
      </c>
      <c r="K12" s="35">
        <v>45747</v>
      </c>
      <c r="L12" s="39"/>
      <c r="M12" s="37" t="s">
        <v>23</v>
      </c>
    </row>
    <row r="13" spans="1:13" ht="28.8" x14ac:dyDescent="0.3">
      <c r="A13" s="34"/>
      <c r="B13" s="35">
        <v>43313</v>
      </c>
      <c r="C13" s="34" t="s">
        <v>76</v>
      </c>
      <c r="D13" s="37" t="s">
        <v>54</v>
      </c>
      <c r="E13" s="37" t="s">
        <v>75</v>
      </c>
      <c r="F13" s="36">
        <v>200000</v>
      </c>
      <c r="G13" s="40">
        <v>25000</v>
      </c>
      <c r="H13" s="36">
        <v>565000</v>
      </c>
      <c r="I13" s="37" t="s">
        <v>43</v>
      </c>
      <c r="J13" s="37" t="s">
        <v>77</v>
      </c>
      <c r="K13" s="35">
        <v>44286</v>
      </c>
      <c r="L13" s="39"/>
      <c r="M13" s="37" t="s">
        <v>35</v>
      </c>
    </row>
    <row r="14" spans="1:13" ht="28.8" x14ac:dyDescent="0.3">
      <c r="A14" s="34"/>
      <c r="B14" s="35">
        <v>43486</v>
      </c>
      <c r="C14" s="34" t="s">
        <v>82</v>
      </c>
      <c r="D14" s="37" t="s">
        <v>54</v>
      </c>
      <c r="E14" s="37" t="s">
        <v>79</v>
      </c>
      <c r="F14" s="36">
        <v>25000</v>
      </c>
      <c r="G14" s="40">
        <v>55000</v>
      </c>
      <c r="H14" s="36">
        <v>78120</v>
      </c>
      <c r="I14" s="37" t="s">
        <v>43</v>
      </c>
      <c r="J14" s="37" t="s">
        <v>83</v>
      </c>
      <c r="K14" s="35">
        <v>44286</v>
      </c>
      <c r="L14" s="39"/>
      <c r="M14" s="37" t="s">
        <v>34</v>
      </c>
    </row>
    <row r="15" spans="1:13" ht="28.8" x14ac:dyDescent="0.3">
      <c r="A15" s="34"/>
      <c r="B15" s="35">
        <v>43857</v>
      </c>
      <c r="C15" s="34" t="s">
        <v>84</v>
      </c>
      <c r="D15" s="37" t="s">
        <v>54</v>
      </c>
      <c r="E15" s="37" t="s">
        <v>67</v>
      </c>
      <c r="F15" s="36">
        <v>75000</v>
      </c>
      <c r="G15" s="40">
        <v>50000</v>
      </c>
      <c r="H15" s="36">
        <v>125000</v>
      </c>
      <c r="I15" s="37" t="s">
        <v>43</v>
      </c>
      <c r="J15" s="37" t="s">
        <v>85</v>
      </c>
      <c r="K15" s="35">
        <v>44275</v>
      </c>
      <c r="L15" s="39"/>
      <c r="M15" s="37" t="s">
        <v>35</v>
      </c>
    </row>
    <row r="16" spans="1:13" ht="28.8" x14ac:dyDescent="0.3">
      <c r="A16" s="34"/>
      <c r="B16" s="35">
        <v>43976</v>
      </c>
      <c r="C16" s="34" t="s">
        <v>87</v>
      </c>
      <c r="D16" s="37" t="s">
        <v>54</v>
      </c>
      <c r="E16" s="37" t="s">
        <v>86</v>
      </c>
      <c r="F16" s="36">
        <v>117795</v>
      </c>
      <c r="G16" s="40">
        <v>35000</v>
      </c>
      <c r="H16" s="38">
        <v>336311.25</v>
      </c>
      <c r="I16" s="37" t="s">
        <v>43</v>
      </c>
      <c r="J16" s="37" t="s">
        <v>88</v>
      </c>
      <c r="K16" s="35">
        <v>44377</v>
      </c>
      <c r="L16" s="39"/>
      <c r="M16" s="37" t="s">
        <v>29</v>
      </c>
    </row>
    <row r="17" spans="1:14" ht="43.2" x14ac:dyDescent="0.3">
      <c r="A17" s="19"/>
      <c r="B17" s="35">
        <v>43941</v>
      </c>
      <c r="C17" s="34" t="s">
        <v>89</v>
      </c>
      <c r="D17" s="37" t="s">
        <v>54</v>
      </c>
      <c r="E17" s="37" t="s">
        <v>67</v>
      </c>
      <c r="F17" s="36">
        <v>125000</v>
      </c>
      <c r="G17" s="40">
        <v>30000</v>
      </c>
      <c r="H17" s="38">
        <v>155000</v>
      </c>
      <c r="I17" s="37" t="s">
        <v>43</v>
      </c>
      <c r="J17" s="37" t="s">
        <v>90</v>
      </c>
      <c r="K17" s="35">
        <v>44561</v>
      </c>
      <c r="L17" s="39"/>
      <c r="M17" s="37" t="s">
        <v>26</v>
      </c>
    </row>
    <row r="18" spans="1:14" ht="43.2" x14ac:dyDescent="0.3">
      <c r="A18" s="29"/>
      <c r="B18" s="30">
        <v>44060</v>
      </c>
      <c r="C18" s="29" t="s">
        <v>52</v>
      </c>
      <c r="D18" s="37" t="s">
        <v>50</v>
      </c>
      <c r="E18" s="32" t="s">
        <v>51</v>
      </c>
      <c r="F18" s="31">
        <v>305806.25</v>
      </c>
      <c r="G18" s="41">
        <v>0</v>
      </c>
      <c r="H18" s="31">
        <v>305806.45</v>
      </c>
      <c r="I18" s="32" t="s">
        <v>44</v>
      </c>
      <c r="J18" s="37" t="s">
        <v>53</v>
      </c>
      <c r="K18" s="30">
        <v>44651</v>
      </c>
      <c r="L18" s="33"/>
      <c r="M18" s="32" t="s">
        <v>23</v>
      </c>
    </row>
    <row r="19" spans="1:14" ht="28.8" x14ac:dyDescent="0.3">
      <c r="A19" s="29"/>
      <c r="B19" s="30">
        <v>44049</v>
      </c>
      <c r="C19" s="29" t="s">
        <v>71</v>
      </c>
      <c r="D19" s="37" t="s">
        <v>50</v>
      </c>
      <c r="E19" s="32" t="s">
        <v>70</v>
      </c>
      <c r="F19" s="31">
        <v>20000</v>
      </c>
      <c r="G19" s="41">
        <v>0</v>
      </c>
      <c r="H19" s="31">
        <v>20000</v>
      </c>
      <c r="I19" s="37" t="s">
        <v>41</v>
      </c>
      <c r="J19" s="37" t="s">
        <v>72</v>
      </c>
      <c r="K19" s="30">
        <v>44286</v>
      </c>
      <c r="L19" s="33"/>
      <c r="M19" s="32" t="s">
        <v>24</v>
      </c>
    </row>
    <row r="20" spans="1:14" ht="43.2" x14ac:dyDescent="0.3">
      <c r="A20" s="29"/>
      <c r="B20" s="30">
        <v>43922</v>
      </c>
      <c r="C20" s="29" t="s">
        <v>74</v>
      </c>
      <c r="D20" s="37" t="s">
        <v>50</v>
      </c>
      <c r="E20" s="32" t="s">
        <v>73</v>
      </c>
      <c r="F20" s="31">
        <v>887010</v>
      </c>
      <c r="G20" s="41">
        <v>19990</v>
      </c>
      <c r="H20" s="31">
        <v>907000</v>
      </c>
      <c r="I20" s="37" t="s">
        <v>41</v>
      </c>
      <c r="J20" s="37" t="s">
        <v>111</v>
      </c>
      <c r="K20" s="35">
        <v>45016</v>
      </c>
      <c r="L20" s="39"/>
      <c r="M20" s="37" t="s">
        <v>24</v>
      </c>
    </row>
    <row r="21" spans="1:14" ht="28.8" x14ac:dyDescent="0.3">
      <c r="A21" s="29"/>
      <c r="B21" s="30">
        <v>44095</v>
      </c>
      <c r="C21" s="29" t="s">
        <v>92</v>
      </c>
      <c r="D21" s="37" t="s">
        <v>50</v>
      </c>
      <c r="E21" s="32" t="s">
        <v>91</v>
      </c>
      <c r="F21" s="31">
        <v>50000</v>
      </c>
      <c r="G21" s="41">
        <v>0</v>
      </c>
      <c r="H21" s="31">
        <v>50000</v>
      </c>
      <c r="I21" s="37" t="s">
        <v>43</v>
      </c>
      <c r="J21" s="37" t="s">
        <v>93</v>
      </c>
      <c r="K21" s="35">
        <v>44286</v>
      </c>
      <c r="L21" s="39"/>
      <c r="M21" s="37" t="s">
        <v>35</v>
      </c>
    </row>
    <row r="22" spans="1:14" ht="28.8" x14ac:dyDescent="0.3">
      <c r="B22" s="14">
        <v>43486</v>
      </c>
      <c r="C22" s="13" t="s">
        <v>80</v>
      </c>
      <c r="D22" s="37" t="s">
        <v>78</v>
      </c>
      <c r="E22" s="16" t="s">
        <v>79</v>
      </c>
      <c r="F22" s="15">
        <v>50000</v>
      </c>
      <c r="G22" s="18">
        <v>58940</v>
      </c>
      <c r="H22" s="17">
        <v>358000</v>
      </c>
      <c r="I22" s="37" t="s">
        <v>43</v>
      </c>
      <c r="J22" s="37" t="s">
        <v>81</v>
      </c>
      <c r="K22" s="35">
        <v>44286</v>
      </c>
      <c r="L22" s="39"/>
      <c r="M22" s="37" t="s">
        <v>34</v>
      </c>
    </row>
    <row r="23" spans="1:14" ht="43.2" x14ac:dyDescent="0.3">
      <c r="B23" s="20">
        <v>44136</v>
      </c>
      <c r="C23" s="19" t="s">
        <v>94</v>
      </c>
      <c r="D23" s="37" t="s">
        <v>78</v>
      </c>
      <c r="E23" s="11" t="s">
        <v>112</v>
      </c>
      <c r="F23" s="21">
        <v>65000</v>
      </c>
      <c r="G23" s="12">
        <v>0</v>
      </c>
      <c r="H23" s="21">
        <v>65000</v>
      </c>
      <c r="I23" s="37" t="s">
        <v>41</v>
      </c>
      <c r="J23" s="37" t="s">
        <v>95</v>
      </c>
      <c r="K23" s="35">
        <v>44286</v>
      </c>
      <c r="L23" s="39"/>
      <c r="M23" s="37" t="s">
        <v>34</v>
      </c>
    </row>
    <row r="24" spans="1:14" s="13" customFormat="1" ht="28.8" x14ac:dyDescent="0.3">
      <c r="B24" s="20">
        <v>43719</v>
      </c>
      <c r="C24" s="13" t="s">
        <v>96</v>
      </c>
      <c r="D24" s="37" t="s">
        <v>97</v>
      </c>
      <c r="E24" s="19" t="s">
        <v>98</v>
      </c>
      <c r="F24" s="23">
        <v>150000</v>
      </c>
      <c r="G24" s="24">
        <f>H24-F24</f>
        <v>10000</v>
      </c>
      <c r="H24" s="23">
        <v>160000</v>
      </c>
      <c r="I24" s="37" t="s">
        <v>41</v>
      </c>
      <c r="J24" s="37" t="s">
        <v>99</v>
      </c>
      <c r="K24" s="35">
        <v>44104</v>
      </c>
      <c r="L24" s="39"/>
      <c r="M24" s="37" t="s">
        <v>23</v>
      </c>
    </row>
    <row r="25" spans="1:14" s="13" customFormat="1" ht="28.8" x14ac:dyDescent="0.3">
      <c r="B25" s="20">
        <v>44132</v>
      </c>
      <c r="C25" s="34" t="s">
        <v>100</v>
      </c>
      <c r="D25" s="37" t="s">
        <v>97</v>
      </c>
      <c r="E25" s="22" t="s">
        <v>101</v>
      </c>
      <c r="F25" s="25">
        <v>15000</v>
      </c>
      <c r="G25" s="26">
        <v>0</v>
      </c>
      <c r="H25" s="27">
        <v>15000</v>
      </c>
      <c r="I25" s="37" t="s">
        <v>41</v>
      </c>
      <c r="J25" s="37" t="s">
        <v>102</v>
      </c>
      <c r="K25" s="35">
        <v>44286</v>
      </c>
      <c r="L25" s="39"/>
      <c r="M25" s="37" t="s">
        <v>29</v>
      </c>
    </row>
    <row r="26" spans="1:14" s="13" customFormat="1" ht="28.8" x14ac:dyDescent="0.3">
      <c r="A26" s="20"/>
      <c r="B26" s="35">
        <v>44155</v>
      </c>
      <c r="C26" s="34" t="s">
        <v>103</v>
      </c>
      <c r="D26" s="37" t="s">
        <v>97</v>
      </c>
      <c r="E26" s="37" t="s">
        <v>104</v>
      </c>
      <c r="F26" s="25">
        <v>159180</v>
      </c>
      <c r="G26" s="26">
        <v>0</v>
      </c>
      <c r="H26" s="27">
        <v>159180</v>
      </c>
      <c r="I26" s="37" t="s">
        <v>44</v>
      </c>
      <c r="J26" s="37" t="s">
        <v>105</v>
      </c>
      <c r="K26" s="35">
        <v>44286</v>
      </c>
      <c r="L26" s="39"/>
      <c r="M26" s="37" t="s">
        <v>23</v>
      </c>
    </row>
    <row r="27" spans="1:14" s="13" customFormat="1" ht="28.8" x14ac:dyDescent="0.3">
      <c r="B27" s="20">
        <v>43922</v>
      </c>
      <c r="C27" s="34" t="s">
        <v>106</v>
      </c>
      <c r="D27" s="37" t="s">
        <v>97</v>
      </c>
      <c r="E27" s="37" t="s">
        <v>107</v>
      </c>
      <c r="F27" s="25" t="s">
        <v>113</v>
      </c>
      <c r="G27" s="26">
        <v>0</v>
      </c>
      <c r="H27" s="27" t="s">
        <v>113</v>
      </c>
      <c r="I27" s="37" t="s">
        <v>44</v>
      </c>
      <c r="J27" s="37" t="s">
        <v>108</v>
      </c>
      <c r="K27" s="35">
        <v>44286</v>
      </c>
      <c r="L27" s="39"/>
      <c r="M27" s="37" t="s">
        <v>29</v>
      </c>
      <c r="N27" s="28"/>
    </row>
    <row r="28" spans="1:14" s="13" customFormat="1" ht="28.8" x14ac:dyDescent="0.3">
      <c r="B28" s="20">
        <v>43922</v>
      </c>
      <c r="C28" s="34" t="s">
        <v>109</v>
      </c>
      <c r="D28" s="37" t="s">
        <v>97</v>
      </c>
      <c r="E28" s="37" t="s">
        <v>110</v>
      </c>
      <c r="F28" s="25" t="s">
        <v>114</v>
      </c>
      <c r="G28" s="26">
        <v>0</v>
      </c>
      <c r="H28" s="27" t="s">
        <v>114</v>
      </c>
      <c r="I28" s="37" t="s">
        <v>44</v>
      </c>
      <c r="J28" s="37" t="s">
        <v>108</v>
      </c>
      <c r="K28" s="35">
        <v>44286</v>
      </c>
      <c r="L28" s="39"/>
      <c r="M28" s="37" t="s">
        <v>29</v>
      </c>
      <c r="N28" s="28"/>
    </row>
  </sheetData>
  <sortState xmlns:xlrd2="http://schemas.microsoft.com/office/spreadsheetml/2017/richdata2" ref="B8:M22">
    <sortCondition ref="D8:D22"/>
  </sortState>
  <dataConsolidate/>
  <mergeCells count="4">
    <mergeCell ref="D2:E2"/>
    <mergeCell ref="D4:E4"/>
    <mergeCell ref="B4:C4"/>
    <mergeCell ref="B2:C2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'DO NOT DELETE'!$A$1:$A$4</xm:f>
          </x14:formula1>
          <xm:sqref>I8:I23 J27:J28 I29:I1048576</xm:sqref>
        </x14:dataValidation>
        <x14:dataValidation type="list" allowBlank="1" showInputMessage="1" showErrorMessage="1" xr:uid="{00000000-0002-0000-0000-000001000000}">
          <x14:formula1>
            <xm:f>'DO NOT DELETE'!$B$1:$B$18</xm:f>
          </x14:formula1>
          <xm:sqref>N8:N22 M8:M23 M27:M1048576</xm:sqref>
        </x14:dataValidation>
        <x14:dataValidation type="list" allowBlank="1" showInputMessage="1" showErrorMessage="1" xr:uid="{C6F96115-F5C8-4034-9C9A-B26F5583ECCF}">
          <x14:formula1>
            <xm:f>'[AG FY21 Q3 GPEB FINAL.xlsx]DO NOT DELETE'!#REF!</xm:f>
          </x14:formula1>
          <xm:sqref>N24:N26 M25:M26 I25:I28</xm:sqref>
        </x14:dataValidation>
        <x14:dataValidation type="list" allowBlank="1" showInputMessage="1" showErrorMessage="1" xr:uid="{63B56756-6112-47EA-89C5-499C03F6FE0B}">
          <x14:formula1>
            <xm:f>'\\SFP.IDIR.BCGOV\U143\JTCOOPER$\Profile\Desktop\Contract Reporting\Quarterly reporting\2020\[AG FY21 Q3 GPEB.xlsx]DO NOT DELETE'!#REF!</xm:f>
          </x14:formula1>
          <xm:sqref>I24 M24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A10" sqref="A10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3" x14ac:dyDescent="0.3">
      <c r="A1" s="9" t="s">
        <v>41</v>
      </c>
      <c r="B1" s="9" t="s">
        <v>23</v>
      </c>
      <c r="C1" s="9"/>
    </row>
    <row r="2" spans="1:3" x14ac:dyDescent="0.3">
      <c r="A2" s="9" t="s">
        <v>42</v>
      </c>
      <c r="B2" s="9" t="s">
        <v>24</v>
      </c>
      <c r="C2" s="9"/>
    </row>
    <row r="3" spans="1:3" x14ac:dyDescent="0.3">
      <c r="A3" s="9" t="s">
        <v>43</v>
      </c>
      <c r="B3" s="9" t="s">
        <v>25</v>
      </c>
      <c r="C3" s="9"/>
    </row>
    <row r="4" spans="1:3" x14ac:dyDescent="0.3">
      <c r="A4" s="9" t="s">
        <v>44</v>
      </c>
      <c r="B4" s="9" t="s">
        <v>26</v>
      </c>
      <c r="C4" s="9"/>
    </row>
    <row r="5" spans="1:3" x14ac:dyDescent="0.3">
      <c r="A5" s="9"/>
      <c r="B5" s="9" t="s">
        <v>27</v>
      </c>
      <c r="C5" s="9"/>
    </row>
    <row r="6" spans="1:3" x14ac:dyDescent="0.3">
      <c r="A6" s="9"/>
      <c r="B6" s="9" t="s">
        <v>28</v>
      </c>
      <c r="C6" s="9"/>
    </row>
    <row r="7" spans="1:3" x14ac:dyDescent="0.3">
      <c r="A7" s="9"/>
      <c r="B7" s="9" t="s">
        <v>29</v>
      </c>
      <c r="C7" s="9"/>
    </row>
    <row r="8" spans="1:3" x14ac:dyDescent="0.3">
      <c r="A8" s="9"/>
      <c r="B8" s="9" t="s">
        <v>30</v>
      </c>
      <c r="C8" s="9"/>
    </row>
    <row r="9" spans="1:3" x14ac:dyDescent="0.3">
      <c r="A9" s="9"/>
      <c r="B9" s="9" t="s">
        <v>31</v>
      </c>
      <c r="C9" s="9"/>
    </row>
    <row r="10" spans="1:3" x14ac:dyDescent="0.3">
      <c r="A10" s="9"/>
      <c r="B10" s="9" t="s">
        <v>32</v>
      </c>
      <c r="C10" s="9"/>
    </row>
    <row r="11" spans="1:3" x14ac:dyDescent="0.3">
      <c r="B11" s="9" t="s">
        <v>33</v>
      </c>
      <c r="C11" s="9"/>
    </row>
    <row r="12" spans="1:3" x14ac:dyDescent="0.3">
      <c r="B12" s="9" t="s">
        <v>47</v>
      </c>
      <c r="C12" s="9"/>
    </row>
    <row r="13" spans="1:3" x14ac:dyDescent="0.3">
      <c r="B13" s="9" t="s">
        <v>34</v>
      </c>
      <c r="C13" s="9"/>
    </row>
    <row r="14" spans="1:3" x14ac:dyDescent="0.3">
      <c r="B14" s="9" t="s">
        <v>35</v>
      </c>
      <c r="C14" s="9"/>
    </row>
    <row r="15" spans="1:3" x14ac:dyDescent="0.3">
      <c r="B15" s="9" t="s">
        <v>36</v>
      </c>
      <c r="C15" s="9"/>
    </row>
    <row r="16" spans="1:3" x14ac:dyDescent="0.3">
      <c r="B16" s="9" t="s">
        <v>37</v>
      </c>
      <c r="C16" s="9"/>
    </row>
    <row r="17" spans="2:3" x14ac:dyDescent="0.3">
      <c r="B17" s="9" t="s">
        <v>38</v>
      </c>
      <c r="C17" s="9"/>
    </row>
    <row r="18" spans="2:3" x14ac:dyDescent="0.3">
      <c r="B18" s="9" t="s">
        <v>39</v>
      </c>
      <c r="C18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Cooper, John T AG:EX</cp:lastModifiedBy>
  <cp:lastPrinted>2016-05-26T00:13:29Z</cp:lastPrinted>
  <dcterms:created xsi:type="dcterms:W3CDTF">2016-05-20T21:39:28Z</dcterms:created>
  <dcterms:modified xsi:type="dcterms:W3CDTF">2021-01-28T23:42:08Z</dcterms:modified>
</cp:coreProperties>
</file>