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2 July - September 2022\APPROVED\"/>
    </mc:Choice>
  </mc:AlternateContent>
  <xr:revisionPtr revIDLastSave="0" documentId="8_{9EA1E937-8037-41BB-ACE5-5DC6B2C77A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2-2023" sheetId="1" r:id="rId1"/>
    <sheet name="DO NOT DELETE" sheetId="2" r:id="rId2"/>
  </sheets>
  <definedNames>
    <definedName name="_xlnm._FilterDatabase" localSheetId="0" hidden="1">'Q2 FY2022-2023'!$A$7:$M$58</definedName>
    <definedName name="_xlnm.Print_Area" localSheetId="0">'Q2 FY2022-2023'!$A$1:$M$37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</calcChain>
</file>

<file path=xl/sharedStrings.xml><?xml version="1.0" encoding="utf-8"?>
<sst xmlns="http://schemas.openxmlformats.org/spreadsheetml/2006/main" count="391" uniqueCount="215">
  <si>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</si>
  <si>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</si>
  <si>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</si>
  <si>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</si>
  <si>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</si>
  <si>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</si>
  <si>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</si>
  <si>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</si>
  <si>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</si>
  <si>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</si>
  <si>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</si>
  <si>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</si>
  <si>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</si>
  <si>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</si>
  <si>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</si>
  <si>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</si>
  <si>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</si>
  <si>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</si>
  <si>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</si>
  <si>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</si>
  <si>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</si>
  <si>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</si>
  <si>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</si>
  <si>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</si>
  <si>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</si>
  <si>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</si>
  <si>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</si>
  <si>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</si>
  <si>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</si>
  <si>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</si>
  <si>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</si>
  <si>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</si>
  <si>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</si>
  <si>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</si>
  <si>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</si>
  <si>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</si>
  <si>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</si>
  <si>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</si>
  <si>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</si>
  <si>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</si>
  <si>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</si>
  <si>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</si>
  <si>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SDPR</t>
  </si>
  <si>
    <t>FY23 Q2</t>
  </si>
  <si>
    <t>SES46G07191-ES</t>
  </si>
  <si>
    <t>ELMSD</t>
  </si>
  <si>
    <t>NORTH ISLAND EMPLOYMENT FOUNDATIONS SOCIETY</t>
  </si>
  <si>
    <t>Performance fee amendment</t>
  </si>
  <si>
    <t>Effective September 1, 2022</t>
  </si>
  <si>
    <t>SES46G07194-ES</t>
  </si>
  <si>
    <t>MAXIMUS CANADA EMPLOYMENT SERVICES INC.</t>
  </si>
  <si>
    <t>SES46G08199-ES</t>
  </si>
  <si>
    <t>OPEN DOOR SOCIAL SERVICES SOCIETY</t>
  </si>
  <si>
    <t>SES46G091930-ES</t>
  </si>
  <si>
    <t>COMMUNITY FUTURES DEVELOPMENT CORPORATION OF THOMPSON COUNTRY</t>
  </si>
  <si>
    <t>SES46G091934-ES</t>
  </si>
  <si>
    <t>WCG INTERNATIONAL CONSULTANTS LTD</t>
  </si>
  <si>
    <t>SES46G101935-ES</t>
  </si>
  <si>
    <t>KOOTENAY CAREER DEVELOPMENT SOCIETY</t>
  </si>
  <si>
    <t>SES46G101936-ES</t>
  </si>
  <si>
    <t>SES46G121941-ES</t>
  </si>
  <si>
    <t>KOPAR ADMINISTRATION LTD</t>
  </si>
  <si>
    <t>CJCP46G072300744</t>
  </si>
  <si>
    <t>DITIDAHT DEVELOPMENT CORPORATION</t>
  </si>
  <si>
    <t>CAYCUSE RETREAT CABINS</t>
  </si>
  <si>
    <t>Effective July 11, 2022</t>
  </si>
  <si>
    <t>100 Open competitive process</t>
  </si>
  <si>
    <t>CJCP46G082300764</t>
  </si>
  <si>
    <t>LANGLEY ARTS COUNCIL</t>
  </si>
  <si>
    <t>EVENT COORDINATOR</t>
  </si>
  <si>
    <t>Effective September 15, 2022</t>
  </si>
  <si>
    <t>CLMP46G112300745</t>
  </si>
  <si>
    <t>TSILHQOTIN NATIONAL GOVERNMENT</t>
  </si>
  <si>
    <t>TSILHQOTIN LABOUR MARKET STUDY</t>
  </si>
  <si>
    <t>Effective July 26, 2022</t>
  </si>
  <si>
    <t>CPBLMT46G072300754</t>
  </si>
  <si>
    <t>VANCOUVER ISLAND UNIVERSITY</t>
  </si>
  <si>
    <t>HEAVY EQUIPMENT OPERATOR TRAINING FOR TLA’AMIN NATION COMMUNITY HOUSING LAND DEVELOPMENT</t>
  </si>
  <si>
    <t>Effective August 26, 2022</t>
  </si>
  <si>
    <t>CPBLMT46G082300743</t>
  </si>
  <si>
    <t>DISCOVERY COMMUNITY COLLEGE</t>
  </si>
  <si>
    <t>TECHNOLOGY AND BUSINESS CERTIFICATE</t>
  </si>
  <si>
    <t>Effective July 7, 2022</t>
  </si>
  <si>
    <t>CPBLMT46G082300746</t>
  </si>
  <si>
    <t>YOUNG WOMENS CHRISTIAN ASSOCIATION</t>
  </si>
  <si>
    <t>YWCA DISCOVER: EARLY CHILDHOOD EDUCATION TRAINING AND EMPLOYMENT PROGRAM FOR IMMIGRANT WOMEN</t>
  </si>
  <si>
    <t>CPBLMT46G082300747</t>
  </si>
  <si>
    <t>CLOVERDALE DISTRICT CHAMBER OF COMMERCE</t>
  </si>
  <si>
    <t>BUSINESS ADMINISTRATION CERTIFICATE TRAINING PROJECT</t>
  </si>
  <si>
    <t>Effective July 20, 2022</t>
  </si>
  <si>
    <t>CPBLMT46G082300748</t>
  </si>
  <si>
    <t>PACIFIC COMMUNITY RESOURCES SOCIETY</t>
  </si>
  <si>
    <t>GREEN ENERGY INSTALLER TRAINING PROJECT PBLMT</t>
  </si>
  <si>
    <t>Effective July 28, 2022</t>
  </si>
  <si>
    <t>CPBLMT46G082300749</t>
  </si>
  <si>
    <t>ARCHWAY COMMUNITY SERVICES SOCIETY</t>
  </si>
  <si>
    <t>JOB CONNECTIONS FOR IMMIGRANTS (JCI) PROJECT</t>
  </si>
  <si>
    <t>Effective August 12, 2022</t>
  </si>
  <si>
    <t>CPBLMT46G082300750</t>
  </si>
  <si>
    <t>ACE COMMUNITY COLLEGE INC.</t>
  </si>
  <si>
    <t>ELECTRICAL FOUNDATIONS HARMONIZED (ITA DESIGNATED) PROGRAM PBLMT</t>
  </si>
  <si>
    <t>Effective August 10, 2022</t>
  </si>
  <si>
    <t>CPBLMT46G082300753</t>
  </si>
  <si>
    <t>LOW ENTROPY FOUNDATION</t>
  </si>
  <si>
    <t>INFORMATION TECHNOLOGY-COMPUTER PROGRAMMING EMPLOYMENT TRAINING PROJECT</t>
  </si>
  <si>
    <t>Effective August 30, 2022</t>
  </si>
  <si>
    <t>CPBLMT46G082300755</t>
  </si>
  <si>
    <t>DOUGLAS COLLEGE</t>
  </si>
  <si>
    <t>ACCELERATED CAREER DEVELOPMENT PRACTICE</t>
  </si>
  <si>
    <t>Effective August 31, 2022</t>
  </si>
  <si>
    <t>CPBLMT46G082300756</t>
  </si>
  <si>
    <t>LANGLEY COMMUNITY SERVICES SOCIETY</t>
  </si>
  <si>
    <t>STRUCTURED CABLING AND SECURITY SYSTEMS PBLMT</t>
  </si>
  <si>
    <t>CPBLMT46G082300757</t>
  </si>
  <si>
    <t>LATINCOUVER CULTURAL &amp; BUSINESS SOCIETY</t>
  </si>
  <si>
    <t>INTERCULTURAL NETWORK ADMINISTRATOR PBLMT PROJECT</t>
  </si>
  <si>
    <t>CPBLMT46G082300758</t>
  </si>
  <si>
    <t>ABBOTSFORD CHAMBER OF COMMERCE</t>
  </si>
  <si>
    <t>NETWORK ENGINEER PBLMT EMPLOYMENT TRAINING PROJECT</t>
  </si>
  <si>
    <t>Effective September 6, 2022</t>
  </si>
  <si>
    <t>CPBLMT46G082300760</t>
  </si>
  <si>
    <t>LEVRA FOUNDATION</t>
  </si>
  <si>
    <t>COMMUNITY SUPPORT AND MENTAL HEALTH WORKER PROGRAM (DUAL CREDENTIAL)</t>
  </si>
  <si>
    <t>Effective September 9, 2022</t>
  </si>
  <si>
    <t>CPBLMT46G082300761</t>
  </si>
  <si>
    <t>SOUTH VANCOUVER FAMILY PLACE SOCIETY</t>
  </si>
  <si>
    <t>SUPPLY CHAIN MANAGEMENT SPECIALIST EMPLOYMENT TRAINING PBLMT PROJECT</t>
  </si>
  <si>
    <t>CPBLMT46G082300763</t>
  </si>
  <si>
    <t>ABORIGINAL COMMUNITY CAREER EMPLOYMENT SERVICES SOCIETY</t>
  </si>
  <si>
    <t>INDIGENOUS TRADES CERTIFICATION INITIATIVE PBLMT</t>
  </si>
  <si>
    <t>Effective September 16, 2022</t>
  </si>
  <si>
    <t>CPBLMT46G082300766</t>
  </si>
  <si>
    <t>SEMIAHMOO HOUSE SOCIETY</t>
  </si>
  <si>
    <t>FOOD SERVICE ASSISTANT CERTIFICATE PROJECT FOR PERSONS WITH DISABILITIES</t>
  </si>
  <si>
    <t>Effective September 23, 2022</t>
  </si>
  <si>
    <t>CPBLMT46G092300752</t>
  </si>
  <si>
    <t>1152575 B.C. LTD.</t>
  </si>
  <si>
    <t>COMPUTER SERVICE TECHNICIAN</t>
  </si>
  <si>
    <t>Effective August 22, 2022</t>
  </si>
  <si>
    <t>CPBLMT46G092300759</t>
  </si>
  <si>
    <t>PARTNERS IN RESOURCES INC.</t>
  </si>
  <si>
    <t>NETWORK ADMINISTRATOR SPECIALIST PBLMT</t>
  </si>
  <si>
    <t>CPBLMT46G102300751</t>
  </si>
  <si>
    <t>ROCKY MOUNTAIN PRO DRIVERS INC.</t>
  </si>
  <si>
    <t>PBLMT ADVANCED COMMERCIAL DRIVER TRAINING PROGRAM</t>
  </si>
  <si>
    <t>Effective August 18, 2022</t>
  </si>
  <si>
    <t>CPBLMT46G102300762</t>
  </si>
  <si>
    <t>STILLWATER CONSULTING LTD</t>
  </si>
  <si>
    <t>WILDFIRE AND INTEGRATED NATURAL RESOURCES TRAINING PROGRAM</t>
  </si>
  <si>
    <t>CPBLMT46G102300765</t>
  </si>
  <si>
    <t>MOUNTAIN TRANSPORT INSTITUTE LTD.</t>
  </si>
  <si>
    <t>PROFESSIONAL CLASS 1 DRIVER TRAINING - MELT PBLMT</t>
  </si>
  <si>
    <t>Effective September 26, 2022</t>
  </si>
  <si>
    <t>CPBLMT46G112300732</t>
  </si>
  <si>
    <t>0921157 BC LTD</t>
  </si>
  <si>
    <t>WORK AT HOME</t>
  </si>
  <si>
    <t>CPBLMT46G122200713</t>
  </si>
  <si>
    <t>HAIDA ENTERPRISE CORPORATION</t>
  </si>
  <si>
    <t>ON THE GROUND - HAIDA NATION TOURISM LABOUR MARKET TRAINING III</t>
  </si>
  <si>
    <t>CPBLMT46G122300741</t>
  </si>
  <si>
    <t>COLLEGE OF NEW CALEDONIA</t>
  </si>
  <si>
    <t>PROFESSIONAL DRIVER'S TRAINING PROGRAM</t>
  </si>
  <si>
    <t>CPBLMT46G092300718</t>
  </si>
  <si>
    <t>LILLOOET TRIBAL COUNCIL</t>
  </si>
  <si>
    <t>PROFESSIONAL DRIVERS TRAINING</t>
  </si>
  <si>
    <t>Effective September 2, 2022</t>
  </si>
  <si>
    <t>CJCP46G072200708</t>
  </si>
  <si>
    <t>THE MUSTARD SEED STREET CHURCH</t>
  </si>
  <si>
    <t>THERAPEUTIC MARKET GARDEN</t>
  </si>
  <si>
    <t>Effective August 25, 2022</t>
  </si>
  <si>
    <t>CPBLMT46G082200705</t>
  </si>
  <si>
    <t>PROGRESSIVE INTERCULTURAL COMMUNITY SERVICES SOCIETY</t>
  </si>
  <si>
    <t>IMMIGRANT PUBLIC WORKS TECHNICIAN TRAINING PROJECT</t>
  </si>
  <si>
    <t>CLMP46G092000531</t>
  </si>
  <si>
    <t>COMMUNITY FUTURES DEVELOPMENT CORPORATION - NORTH OKANAGAN</t>
  </si>
  <si>
    <t>LMP-NORTH OKANAGAN</t>
  </si>
  <si>
    <t>Effective September 21, 2022</t>
  </si>
  <si>
    <t>AVOCETTE TECHNOLOGIES INC.</t>
  </si>
  <si>
    <t>ESIT ADVANCED SOLUTIONS INC.</t>
  </si>
  <si>
    <t>GLASSHOUSE SYSTEMS INC</t>
  </si>
  <si>
    <t>SALESFORCE.COM CANADA CORPORATION</t>
  </si>
  <si>
    <t>ISD</t>
  </si>
  <si>
    <t>SITC46837230033</t>
  </si>
  <si>
    <t>SITC46837230034</t>
  </si>
  <si>
    <t>SITC46837230027</t>
  </si>
  <si>
    <t>SITC46825230032</t>
  </si>
  <si>
    <t>ZITC46857230030</t>
  </si>
  <si>
    <t>SCA46T02220008</t>
  </si>
  <si>
    <t xml:space="preserve">Third party credit checking </t>
  </si>
  <si>
    <t>SPSC46T03200023</t>
  </si>
  <si>
    <t xml:space="preserve">Security Contract in the Kootenays </t>
  </si>
  <si>
    <t>SDD</t>
  </si>
  <si>
    <t>EQUIFAX CANADA CO.</t>
  </si>
  <si>
    <t xml:space="preserve">MOUNTAIN EAGLE SECURITY 2005 LTD </t>
  </si>
  <si>
    <t>SPSC46008230036</t>
  </si>
  <si>
    <t>7 CONSULTING INC</t>
  </si>
  <si>
    <t>RIPD</t>
  </si>
  <si>
    <t>Project Management Services - to coordinate and oversee engagement and policy activities related to the Province's poverty reduction strategy.</t>
  </si>
  <si>
    <t xml:space="preserve">Software License Support Services </t>
  </si>
  <si>
    <t>SITC46837230035</t>
  </si>
  <si>
    <t>Sub Licensing for BCFPI Licences</t>
  </si>
  <si>
    <t>SITC46839230026</t>
  </si>
  <si>
    <t>ZITC46837230031</t>
  </si>
  <si>
    <t>USD 22,485</t>
  </si>
  <si>
    <t>Application Maintenance and Management Services</t>
  </si>
  <si>
    <t>REDWOOD SOFTWARE</t>
  </si>
  <si>
    <t>SPSC46837180017</t>
  </si>
  <si>
    <t>STADD portal expansion; Software License Support Services</t>
  </si>
  <si>
    <t>Service Cloud Enterprise Edition Quantity 10; Software License Support Services</t>
  </si>
  <si>
    <t>The Brief Child and Family Phone Interview (BCFPI) is an intake and assessment tool used by MCFD to assess children’s mental health. MongoDB Enterprise License is a database tool used for the development  and upgrade of BCFPI licences.</t>
  </si>
  <si>
    <t>Assistive Technology Support services for SDSI and MCFD</t>
  </si>
  <si>
    <t xml:space="preserve">ABLETECH ASSISTIVE TECHNOLOGY INC </t>
  </si>
  <si>
    <t xml:space="preserve">MONGODB, INC. </t>
  </si>
  <si>
    <t>Professional Services for Project Management - Technical Infrastructure Project Manager resource.</t>
  </si>
  <si>
    <t>Effective date September 15,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</si>
</sst>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7">
    <xf numFmtId="0" fontId="0" fillId="0" borderId="0"/>
    <xf numFmtId="44" fontId="8" fillId="0" borderId="0" applyFont="0" applyFill="0" applyBorder="0" applyAlignment="0" applyProtection="0"/>
    <xf numFmtId="0" fontId="9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left" vertical="center" indent="9"/>
    </xf>
    <xf numFmtId="44" fontId="0" fillId="0" borderId="0" xfId="1" applyFon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vertical="center" wrapText="1"/>
    </xf>
    <xf numFmtId="8" fontId="0" fillId="0" borderId="0" xfId="0" applyNumberFormat="1"/>
    <xf numFmtId="0" fontId="0" fillId="4" borderId="0" xfId="0" applyFill="1"/>
    <xf numFmtId="0" fontId="0" fillId="0" borderId="0" xfId="0" applyAlignment="1">
      <alignment wrapText="1"/>
    </xf>
    <xf numFmtId="8" fontId="0" fillId="0" borderId="0" xfId="0" applyNumberFormat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Alignment="1">
      <alignment horizontal="right"/>
    </xf>
  </cellXfs>
  <cellStyles count="7">
    <cellStyle name="Comma 2" xfId="6" xr:uid="{86AA77AB-6EFB-4E59-B542-7A9D9CAD4DE3}"/>
    <cellStyle name="Currency" xfId="1" builtinId="4"/>
    <cellStyle name="Currency 2" xfId="3" xr:uid="{41D41932-127A-4275-B29A-B642A4A24DDF}"/>
    <cellStyle name="Currency 3" xfId="5" xr:uid="{FD4357AB-B764-4739-8BFE-8ADB59C033CA}"/>
    <cellStyle name="Currency 4" xfId="4" xr:uid="{A16682D1-461E-47D4-A04C-CFA56841816E}"/>
    <cellStyle name="Normal" xfId="0" builtinId="0"/>
    <cellStyle name="Normal 2" xfId="2" xr:uid="{9AD595FE-FE93-42AF-BAA4-E2783E42FFA7}"/>
  </cellStyles>
  <dxfs count="0"/>
  <tableStyles count="0" defaultTableStyle="TableStyleMedium2" defaultPivotStyle="PivotStyleLight16"/>
  <colors>
    <mruColors>
      <color rgb="FFD4EAFA"/>
      <color rgb="FFEEEEEE"/>
      <color rgb="FFE8E8E8"/>
      <color rgb="FFF1F8FD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8"/>
  <sheetViews>
    <sheetView tabSelected="1" zoomScaleNormal="100" zoomScaleSheetLayoutView="100" zoomScalePageLayoutView="72" workbookViewId="0">
      <selection activeCell="J57" sqref="J57"/>
    </sheetView>
  </sheetViews>
  <sheetFormatPr defaultRowHeight="14.4" x14ac:dyDescent="0.3"/>
  <cols>
    <col min="1" max="1" width="3.77734375" customWidth="1"/>
    <col min="2" max="2" width="34.5546875" bestFit="1" customWidth="1"/>
    <col min="3" max="3" width="24.5546875" customWidth="1"/>
    <col min="4" max="4" width="16" customWidth="1"/>
    <col min="5" max="5" width="40.109375" customWidth="1"/>
    <col min="6" max="8" width="24.5546875" customWidth="1"/>
    <col min="9" max="9" width="45.21875" bestFit="1" customWidth="1"/>
    <col min="10" max="10" width="38.21875" customWidth="1"/>
    <col min="11" max="11" width="24.5546875" customWidth="1"/>
    <col min="12" max="12" width="30.77734375" bestFit="1" customWidth="1"/>
    <col min="13" max="13" width="36.77734375" customWidth="1"/>
  </cols>
  <sheetData>
    <row r="2" spans="1:13" ht="23.4" x14ac:dyDescent="0.45">
      <c r="B2" s="21" t="s">
        <v>8</v>
      </c>
      <c r="C2" s="21"/>
      <c r="D2" s="19" t="s">
        <v>42</v>
      </c>
      <c r="E2" s="19"/>
    </row>
    <row r="3" spans="1:13" ht="7.95" customHeight="1" x14ac:dyDescent="0.35">
      <c r="C3" s="2"/>
      <c r="D3" s="1"/>
    </row>
    <row r="4" spans="1:13" ht="23.4" x14ac:dyDescent="0.45">
      <c r="B4" s="21" t="s">
        <v>9</v>
      </c>
      <c r="C4" s="21"/>
      <c r="D4" s="20" t="s">
        <v>43</v>
      </c>
      <c r="E4" s="20"/>
    </row>
    <row r="5" spans="1:13" ht="15" thickBot="1" x14ac:dyDescent="0.35">
      <c r="D5" s="1"/>
    </row>
    <row r="6" spans="1:13" ht="45.6" customHeight="1" thickTop="1" x14ac:dyDescent="0.3">
      <c r="A6" s="4"/>
      <c r="B6" s="5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5" t="s">
        <v>16</v>
      </c>
      <c r="H6" s="5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5" t="s">
        <v>10</v>
      </c>
    </row>
    <row r="7" spans="1:13" s="3" customFormat="1" ht="156.6" thickBot="1" x14ac:dyDescent="0.3">
      <c r="A7" s="6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28</v>
      </c>
      <c r="J7" s="7" t="s">
        <v>22</v>
      </c>
      <c r="K7" s="7" t="s">
        <v>5</v>
      </c>
      <c r="L7" s="9" t="s">
        <v>29</v>
      </c>
      <c r="M7" s="7" t="s">
        <v>23</v>
      </c>
    </row>
    <row r="8" spans="1:13" ht="15" thickTop="1" x14ac:dyDescent="0.3">
      <c r="B8" s="10">
        <v>43556</v>
      </c>
      <c r="C8" t="s">
        <v>44</v>
      </c>
      <c r="D8" t="s">
        <v>45</v>
      </c>
      <c r="E8" t="s">
        <v>46</v>
      </c>
      <c r="F8" s="11">
        <v>20265864</v>
      </c>
      <c r="G8" s="11">
        <v>125000</v>
      </c>
      <c r="H8" s="11">
        <f>SUM(C8:G8)</f>
        <v>20390864</v>
      </c>
      <c r="I8" t="s">
        <v>27</v>
      </c>
      <c r="J8" s="12" t="s">
        <v>47</v>
      </c>
      <c r="K8" s="13">
        <v>45382</v>
      </c>
      <c r="L8" s="13" t="s">
        <v>48</v>
      </c>
      <c r="M8" t="s">
        <v>30</v>
      </c>
    </row>
    <row r="9" spans="1:13" x14ac:dyDescent="0.3">
      <c r="B9" s="10">
        <v>43556</v>
      </c>
      <c r="C9" t="s">
        <v>49</v>
      </c>
      <c r="D9" t="s">
        <v>45</v>
      </c>
      <c r="E9" t="s">
        <v>50</v>
      </c>
      <c r="F9" s="11">
        <v>38093000</v>
      </c>
      <c r="G9" s="11">
        <v>15000</v>
      </c>
      <c r="H9" s="11">
        <f>SUM(C9:G9)</f>
        <v>38108000</v>
      </c>
      <c r="I9" t="s">
        <v>27</v>
      </c>
      <c r="J9" s="12" t="s">
        <v>47</v>
      </c>
      <c r="K9" s="13">
        <v>45382</v>
      </c>
      <c r="L9" s="13" t="s">
        <v>48</v>
      </c>
      <c r="M9" t="s">
        <v>30</v>
      </c>
    </row>
    <row r="10" spans="1:13" x14ac:dyDescent="0.3">
      <c r="B10" s="10">
        <v>43556</v>
      </c>
      <c r="C10" t="s">
        <v>51</v>
      </c>
      <c r="D10" t="s">
        <v>45</v>
      </c>
      <c r="E10" t="s">
        <v>52</v>
      </c>
      <c r="F10" s="11">
        <v>14196000</v>
      </c>
      <c r="G10" s="11">
        <v>95000</v>
      </c>
      <c r="H10" s="11">
        <v>14291000</v>
      </c>
      <c r="I10" t="s">
        <v>27</v>
      </c>
      <c r="J10" s="12" t="s">
        <v>47</v>
      </c>
      <c r="K10" s="13">
        <v>45382</v>
      </c>
      <c r="L10" s="13" t="s">
        <v>48</v>
      </c>
      <c r="M10" t="s">
        <v>30</v>
      </c>
    </row>
    <row r="11" spans="1:13" x14ac:dyDescent="0.3">
      <c r="B11" s="10">
        <v>43556</v>
      </c>
      <c r="C11" s="14" t="s">
        <v>53</v>
      </c>
      <c r="D11" t="s">
        <v>45</v>
      </c>
      <c r="E11" t="s">
        <v>54</v>
      </c>
      <c r="F11" s="11">
        <v>12584100</v>
      </c>
      <c r="G11" s="11">
        <v>160000</v>
      </c>
      <c r="H11" s="11">
        <v>12744100</v>
      </c>
      <c r="I11" t="s">
        <v>27</v>
      </c>
      <c r="J11" s="12" t="s">
        <v>47</v>
      </c>
      <c r="K11" s="13">
        <v>45382</v>
      </c>
      <c r="L11" s="13" t="s">
        <v>48</v>
      </c>
      <c r="M11" t="s">
        <v>30</v>
      </c>
    </row>
    <row r="12" spans="1:13" x14ac:dyDescent="0.3">
      <c r="B12" s="10">
        <v>43556</v>
      </c>
      <c r="C12" s="14" t="s">
        <v>55</v>
      </c>
      <c r="D12" t="s">
        <v>45</v>
      </c>
      <c r="E12" t="s">
        <v>56</v>
      </c>
      <c r="F12" s="11">
        <v>18472500</v>
      </c>
      <c r="G12" s="11">
        <v>100000</v>
      </c>
      <c r="H12" s="11">
        <v>18572500</v>
      </c>
      <c r="I12" t="s">
        <v>27</v>
      </c>
      <c r="J12" s="12" t="s">
        <v>47</v>
      </c>
      <c r="K12" s="13">
        <v>45382</v>
      </c>
      <c r="L12" s="13" t="s">
        <v>48</v>
      </c>
      <c r="M12" t="s">
        <v>30</v>
      </c>
    </row>
    <row r="13" spans="1:13" x14ac:dyDescent="0.3">
      <c r="B13" s="10">
        <v>43556</v>
      </c>
      <c r="C13" t="s">
        <v>57</v>
      </c>
      <c r="D13" t="s">
        <v>45</v>
      </c>
      <c r="E13" t="s">
        <v>58</v>
      </c>
      <c r="F13" s="11">
        <v>20179000</v>
      </c>
      <c r="G13" s="11">
        <v>90000</v>
      </c>
      <c r="H13" s="11">
        <v>20269000</v>
      </c>
      <c r="I13" t="s">
        <v>27</v>
      </c>
      <c r="J13" s="12" t="s">
        <v>47</v>
      </c>
      <c r="K13" s="13">
        <v>45382</v>
      </c>
      <c r="L13" s="13" t="s">
        <v>48</v>
      </c>
      <c r="M13" t="s">
        <v>30</v>
      </c>
    </row>
    <row r="14" spans="1:13" x14ac:dyDescent="0.3">
      <c r="B14" s="10">
        <v>43556</v>
      </c>
      <c r="C14" s="14" t="s">
        <v>59</v>
      </c>
      <c r="D14" t="s">
        <v>45</v>
      </c>
      <c r="E14" t="s">
        <v>58</v>
      </c>
      <c r="F14" s="11">
        <v>27049000</v>
      </c>
      <c r="G14" s="11">
        <v>130000</v>
      </c>
      <c r="H14" s="11">
        <v>27179000</v>
      </c>
      <c r="I14" t="s">
        <v>27</v>
      </c>
      <c r="J14" s="12" t="s">
        <v>47</v>
      </c>
      <c r="K14" s="13">
        <v>45382</v>
      </c>
      <c r="L14" s="13" t="s">
        <v>48</v>
      </c>
      <c r="M14" t="s">
        <v>30</v>
      </c>
    </row>
    <row r="15" spans="1:13" x14ac:dyDescent="0.3">
      <c r="B15" s="10">
        <v>43556</v>
      </c>
      <c r="C15" s="14" t="s">
        <v>60</v>
      </c>
      <c r="D15" t="s">
        <v>45</v>
      </c>
      <c r="E15" s="14" t="s">
        <v>61</v>
      </c>
      <c r="F15" s="11">
        <v>9772250</v>
      </c>
      <c r="G15" s="11">
        <v>210000</v>
      </c>
      <c r="H15" s="11">
        <v>9982250</v>
      </c>
      <c r="I15" t="s">
        <v>27</v>
      </c>
      <c r="J15" s="12" t="s">
        <v>47</v>
      </c>
      <c r="K15" s="13">
        <v>45382</v>
      </c>
      <c r="L15" s="13" t="s">
        <v>48</v>
      </c>
      <c r="M15" t="s">
        <v>30</v>
      </c>
    </row>
    <row r="16" spans="1:13" x14ac:dyDescent="0.3">
      <c r="B16" s="13">
        <v>44753</v>
      </c>
      <c r="C16" t="s">
        <v>62</v>
      </c>
      <c r="D16" t="s">
        <v>45</v>
      </c>
      <c r="E16" t="s">
        <v>63</v>
      </c>
      <c r="F16" s="15">
        <v>1054625.24</v>
      </c>
      <c r="I16" t="s">
        <v>27</v>
      </c>
      <c r="J16" t="s">
        <v>64</v>
      </c>
      <c r="K16" s="13">
        <v>45030</v>
      </c>
      <c r="L16" s="13" t="s">
        <v>65</v>
      </c>
      <c r="M16" t="s">
        <v>66</v>
      </c>
    </row>
    <row r="17" spans="2:13" x14ac:dyDescent="0.3">
      <c r="B17" s="13">
        <v>44823</v>
      </c>
      <c r="C17" t="s">
        <v>67</v>
      </c>
      <c r="D17" t="s">
        <v>45</v>
      </c>
      <c r="E17" t="s">
        <v>68</v>
      </c>
      <c r="F17" s="15">
        <v>17198.57</v>
      </c>
      <c r="I17" t="s">
        <v>27</v>
      </c>
      <c r="J17" t="s">
        <v>69</v>
      </c>
      <c r="K17" s="13">
        <v>45044</v>
      </c>
      <c r="L17" s="13" t="s">
        <v>70</v>
      </c>
      <c r="M17" t="s">
        <v>66</v>
      </c>
    </row>
    <row r="18" spans="2:13" x14ac:dyDescent="0.3">
      <c r="B18" s="13">
        <v>44774</v>
      </c>
      <c r="C18" t="s">
        <v>71</v>
      </c>
      <c r="D18" t="s">
        <v>45</v>
      </c>
      <c r="E18" t="s">
        <v>72</v>
      </c>
      <c r="F18" s="15">
        <v>258494.42</v>
      </c>
      <c r="I18" t="s">
        <v>27</v>
      </c>
      <c r="J18" t="s">
        <v>73</v>
      </c>
      <c r="K18" s="13">
        <v>45016</v>
      </c>
      <c r="L18" s="13" t="s">
        <v>74</v>
      </c>
      <c r="M18" t="s">
        <v>66</v>
      </c>
    </row>
    <row r="19" spans="2:13" x14ac:dyDescent="0.3">
      <c r="B19" s="13">
        <v>44802</v>
      </c>
      <c r="C19" t="s">
        <v>75</v>
      </c>
      <c r="D19" t="s">
        <v>45</v>
      </c>
      <c r="E19" t="s">
        <v>76</v>
      </c>
      <c r="F19" s="15">
        <v>535191.67000000004</v>
      </c>
      <c r="I19" t="s">
        <v>27</v>
      </c>
      <c r="J19" t="s">
        <v>77</v>
      </c>
      <c r="K19" s="13">
        <v>45072</v>
      </c>
      <c r="L19" s="13" t="s">
        <v>78</v>
      </c>
      <c r="M19" t="s">
        <v>66</v>
      </c>
    </row>
    <row r="20" spans="2:13" x14ac:dyDescent="0.3">
      <c r="B20" s="13">
        <v>44753</v>
      </c>
      <c r="C20" t="s">
        <v>79</v>
      </c>
      <c r="D20" t="s">
        <v>45</v>
      </c>
      <c r="E20" t="s">
        <v>80</v>
      </c>
      <c r="F20" s="15">
        <v>162437.10999999999</v>
      </c>
      <c r="I20" t="s">
        <v>27</v>
      </c>
      <c r="J20" t="s">
        <v>81</v>
      </c>
      <c r="K20" s="13">
        <v>44960</v>
      </c>
      <c r="L20" s="13" t="s">
        <v>82</v>
      </c>
      <c r="M20" t="s">
        <v>66</v>
      </c>
    </row>
    <row r="21" spans="2:13" x14ac:dyDescent="0.3">
      <c r="B21" s="13">
        <v>44767</v>
      </c>
      <c r="C21" t="s">
        <v>83</v>
      </c>
      <c r="D21" t="s">
        <v>45</v>
      </c>
      <c r="E21" t="s">
        <v>84</v>
      </c>
      <c r="F21" s="15">
        <v>370565.44</v>
      </c>
      <c r="I21" t="s">
        <v>27</v>
      </c>
      <c r="J21" t="s">
        <v>85</v>
      </c>
      <c r="K21" s="13">
        <v>45128</v>
      </c>
      <c r="L21" s="13" t="s">
        <v>74</v>
      </c>
      <c r="M21" t="s">
        <v>66</v>
      </c>
    </row>
    <row r="22" spans="2:13" x14ac:dyDescent="0.3">
      <c r="B22" s="13">
        <v>44762</v>
      </c>
      <c r="C22" t="s">
        <v>86</v>
      </c>
      <c r="D22" t="s">
        <v>45</v>
      </c>
      <c r="E22" t="s">
        <v>87</v>
      </c>
      <c r="F22" s="15">
        <v>437621.97</v>
      </c>
      <c r="I22" t="s">
        <v>27</v>
      </c>
      <c r="J22" t="s">
        <v>88</v>
      </c>
      <c r="K22" s="13">
        <v>45121</v>
      </c>
      <c r="L22" s="13" t="s">
        <v>89</v>
      </c>
      <c r="M22" t="s">
        <v>66</v>
      </c>
    </row>
    <row r="23" spans="2:13" x14ac:dyDescent="0.3">
      <c r="B23" s="13">
        <v>44775</v>
      </c>
      <c r="C23" t="s">
        <v>90</v>
      </c>
      <c r="D23" t="s">
        <v>45</v>
      </c>
      <c r="E23" t="s">
        <v>91</v>
      </c>
      <c r="F23" s="15">
        <v>574457.53</v>
      </c>
      <c r="I23" t="s">
        <v>27</v>
      </c>
      <c r="J23" t="s">
        <v>92</v>
      </c>
      <c r="K23" s="13">
        <v>45135</v>
      </c>
      <c r="L23" s="13" t="s">
        <v>93</v>
      </c>
      <c r="M23" t="s">
        <v>66</v>
      </c>
    </row>
    <row r="24" spans="2:13" x14ac:dyDescent="0.3">
      <c r="B24" s="13">
        <v>44788</v>
      </c>
      <c r="C24" t="s">
        <v>94</v>
      </c>
      <c r="D24" t="s">
        <v>45</v>
      </c>
      <c r="E24" t="s">
        <v>95</v>
      </c>
      <c r="F24" s="15">
        <v>337092.69</v>
      </c>
      <c r="I24" t="s">
        <v>27</v>
      </c>
      <c r="J24" t="s">
        <v>96</v>
      </c>
      <c r="K24" s="13">
        <v>45135</v>
      </c>
      <c r="L24" s="13" t="s">
        <v>97</v>
      </c>
      <c r="M24" t="s">
        <v>66</v>
      </c>
    </row>
    <row r="25" spans="2:13" x14ac:dyDescent="0.3">
      <c r="B25" s="13">
        <v>44788</v>
      </c>
      <c r="C25" t="s">
        <v>98</v>
      </c>
      <c r="D25" t="s">
        <v>45</v>
      </c>
      <c r="E25" t="s">
        <v>99</v>
      </c>
      <c r="F25" s="15">
        <v>547952.57999999996</v>
      </c>
      <c r="I25" t="s">
        <v>27</v>
      </c>
      <c r="J25" t="s">
        <v>100</v>
      </c>
      <c r="K25" s="13">
        <v>45149</v>
      </c>
      <c r="L25" s="13" t="s">
        <v>101</v>
      </c>
      <c r="M25" t="s">
        <v>66</v>
      </c>
    </row>
    <row r="26" spans="2:13" x14ac:dyDescent="0.3">
      <c r="B26" s="13">
        <v>44802</v>
      </c>
      <c r="C26" t="s">
        <v>102</v>
      </c>
      <c r="D26" t="s">
        <v>45</v>
      </c>
      <c r="E26" t="s">
        <v>103</v>
      </c>
      <c r="F26" s="15">
        <v>580803.48</v>
      </c>
      <c r="I26" t="s">
        <v>27</v>
      </c>
      <c r="J26" t="s">
        <v>104</v>
      </c>
      <c r="K26" s="13">
        <v>45163</v>
      </c>
      <c r="L26" s="13" t="s">
        <v>105</v>
      </c>
      <c r="M26" t="s">
        <v>66</v>
      </c>
    </row>
    <row r="27" spans="2:13" x14ac:dyDescent="0.3">
      <c r="B27" s="13">
        <v>44810</v>
      </c>
      <c r="C27" t="s">
        <v>106</v>
      </c>
      <c r="D27" t="s">
        <v>45</v>
      </c>
      <c r="E27" t="s">
        <v>107</v>
      </c>
      <c r="F27" s="15">
        <v>706178.91</v>
      </c>
      <c r="I27" t="s">
        <v>27</v>
      </c>
      <c r="J27" t="s">
        <v>108</v>
      </c>
      <c r="K27" s="13">
        <v>45170</v>
      </c>
      <c r="L27" s="13" t="s">
        <v>109</v>
      </c>
      <c r="M27" t="s">
        <v>66</v>
      </c>
    </row>
    <row r="28" spans="2:13" x14ac:dyDescent="0.3">
      <c r="B28" s="13">
        <v>44802</v>
      </c>
      <c r="C28" t="s">
        <v>110</v>
      </c>
      <c r="D28" t="s">
        <v>45</v>
      </c>
      <c r="E28" t="s">
        <v>111</v>
      </c>
      <c r="F28" s="15">
        <v>655186.27</v>
      </c>
      <c r="I28" t="s">
        <v>27</v>
      </c>
      <c r="J28" t="s">
        <v>112</v>
      </c>
      <c r="K28" s="13">
        <v>45163</v>
      </c>
      <c r="L28" s="13" t="s">
        <v>78</v>
      </c>
      <c r="M28" t="s">
        <v>66</v>
      </c>
    </row>
    <row r="29" spans="2:13" x14ac:dyDescent="0.3">
      <c r="B29" s="13">
        <v>44816</v>
      </c>
      <c r="C29" t="s">
        <v>113</v>
      </c>
      <c r="D29" t="s">
        <v>45</v>
      </c>
      <c r="E29" t="s">
        <v>114</v>
      </c>
      <c r="F29" s="15">
        <v>554898.98</v>
      </c>
      <c r="I29" t="s">
        <v>27</v>
      </c>
      <c r="J29" t="s">
        <v>115</v>
      </c>
      <c r="K29" s="13">
        <v>45178</v>
      </c>
      <c r="L29" s="13" t="s">
        <v>109</v>
      </c>
      <c r="M29" t="s">
        <v>66</v>
      </c>
    </row>
    <row r="30" spans="2:13" x14ac:dyDescent="0.3">
      <c r="B30" s="13">
        <v>44816</v>
      </c>
      <c r="C30" t="s">
        <v>116</v>
      </c>
      <c r="D30" t="s">
        <v>45</v>
      </c>
      <c r="E30" t="s">
        <v>117</v>
      </c>
      <c r="F30" s="15">
        <v>365070.5</v>
      </c>
      <c r="I30" t="s">
        <v>27</v>
      </c>
      <c r="J30" t="s">
        <v>118</v>
      </c>
      <c r="K30" s="13">
        <v>45177</v>
      </c>
      <c r="L30" s="13" t="s">
        <v>119</v>
      </c>
      <c r="M30" t="s">
        <v>66</v>
      </c>
    </row>
    <row r="31" spans="2:13" x14ac:dyDescent="0.3">
      <c r="B31" s="13">
        <v>44816</v>
      </c>
      <c r="C31" t="s">
        <v>120</v>
      </c>
      <c r="D31" t="s">
        <v>45</v>
      </c>
      <c r="E31" t="s">
        <v>121</v>
      </c>
      <c r="F31" s="15">
        <v>528719.35</v>
      </c>
      <c r="I31" t="s">
        <v>27</v>
      </c>
      <c r="J31" t="s">
        <v>122</v>
      </c>
      <c r="K31" s="13">
        <v>45178</v>
      </c>
      <c r="L31" s="13" t="s">
        <v>123</v>
      </c>
      <c r="M31" t="s">
        <v>66</v>
      </c>
    </row>
    <row r="32" spans="2:13" x14ac:dyDescent="0.3">
      <c r="B32" s="13">
        <v>44816</v>
      </c>
      <c r="C32" t="s">
        <v>124</v>
      </c>
      <c r="D32" t="s">
        <v>45</v>
      </c>
      <c r="E32" t="s">
        <v>125</v>
      </c>
      <c r="F32" s="15">
        <v>650813.15</v>
      </c>
      <c r="I32" t="s">
        <v>27</v>
      </c>
      <c r="J32" t="s">
        <v>126</v>
      </c>
      <c r="K32" s="13">
        <v>45184</v>
      </c>
      <c r="L32" s="13" t="s">
        <v>123</v>
      </c>
      <c r="M32" t="s">
        <v>66</v>
      </c>
    </row>
    <row r="33" spans="2:13" x14ac:dyDescent="0.3">
      <c r="B33" s="13">
        <v>44823</v>
      </c>
      <c r="C33" t="s">
        <v>127</v>
      </c>
      <c r="D33" t="s">
        <v>45</v>
      </c>
      <c r="E33" t="s">
        <v>128</v>
      </c>
      <c r="F33" s="15">
        <v>614867.97</v>
      </c>
      <c r="I33" t="s">
        <v>27</v>
      </c>
      <c r="J33" t="s">
        <v>129</v>
      </c>
      <c r="K33" s="13">
        <v>45184</v>
      </c>
      <c r="L33" s="13" t="s">
        <v>130</v>
      </c>
      <c r="M33" t="s">
        <v>66</v>
      </c>
    </row>
    <row r="34" spans="2:13" x14ac:dyDescent="0.3">
      <c r="B34" s="13">
        <v>44830</v>
      </c>
      <c r="C34" t="s">
        <v>131</v>
      </c>
      <c r="D34" t="s">
        <v>45</v>
      </c>
      <c r="E34" t="s">
        <v>132</v>
      </c>
      <c r="F34" s="15">
        <v>593407.79</v>
      </c>
      <c r="I34" t="s">
        <v>27</v>
      </c>
      <c r="J34" t="s">
        <v>133</v>
      </c>
      <c r="K34" s="13">
        <v>45191</v>
      </c>
      <c r="L34" s="13" t="s">
        <v>134</v>
      </c>
      <c r="M34" t="s">
        <v>66</v>
      </c>
    </row>
    <row r="35" spans="2:13" x14ac:dyDescent="0.3">
      <c r="B35" s="13">
        <v>44796</v>
      </c>
      <c r="C35" t="s">
        <v>135</v>
      </c>
      <c r="D35" t="s">
        <v>45</v>
      </c>
      <c r="E35" t="s">
        <v>136</v>
      </c>
      <c r="F35" s="15">
        <v>344841.55</v>
      </c>
      <c r="I35" t="s">
        <v>27</v>
      </c>
      <c r="J35" t="s">
        <v>137</v>
      </c>
      <c r="K35" s="13">
        <v>45149</v>
      </c>
      <c r="L35" s="13" t="s">
        <v>138</v>
      </c>
      <c r="M35" t="s">
        <v>66</v>
      </c>
    </row>
    <row r="36" spans="2:13" x14ac:dyDescent="0.3">
      <c r="B36" s="13">
        <v>44816</v>
      </c>
      <c r="C36" t="s">
        <v>139</v>
      </c>
      <c r="D36" t="s">
        <v>45</v>
      </c>
      <c r="E36" t="s">
        <v>140</v>
      </c>
      <c r="F36" s="15">
        <v>389555.68</v>
      </c>
      <c r="I36" t="s">
        <v>27</v>
      </c>
      <c r="J36" t="s">
        <v>141</v>
      </c>
      <c r="K36" s="13">
        <v>45177</v>
      </c>
      <c r="L36" s="13" t="s">
        <v>119</v>
      </c>
      <c r="M36" t="s">
        <v>66</v>
      </c>
    </row>
    <row r="37" spans="2:13" x14ac:dyDescent="0.3">
      <c r="B37" s="13">
        <v>44795</v>
      </c>
      <c r="C37" t="s">
        <v>142</v>
      </c>
      <c r="D37" t="s">
        <v>45</v>
      </c>
      <c r="E37" t="s">
        <v>143</v>
      </c>
      <c r="F37" s="15">
        <v>464556.86</v>
      </c>
      <c r="I37" t="s">
        <v>27</v>
      </c>
      <c r="J37" t="s">
        <v>144</v>
      </c>
      <c r="K37" s="13">
        <v>45177</v>
      </c>
      <c r="L37" s="13" t="s">
        <v>145</v>
      </c>
      <c r="M37" t="s">
        <v>66</v>
      </c>
    </row>
    <row r="38" spans="2:13" x14ac:dyDescent="0.3">
      <c r="B38" s="13">
        <v>44816</v>
      </c>
      <c r="C38" t="s">
        <v>146</v>
      </c>
      <c r="D38" t="s">
        <v>45</v>
      </c>
      <c r="E38" t="s">
        <v>147</v>
      </c>
      <c r="F38" s="15">
        <v>4026248.28</v>
      </c>
      <c r="I38" t="s">
        <v>27</v>
      </c>
      <c r="J38" t="s">
        <v>148</v>
      </c>
      <c r="K38" s="13">
        <v>45177</v>
      </c>
      <c r="L38" t="s">
        <v>123</v>
      </c>
      <c r="M38" t="s">
        <v>66</v>
      </c>
    </row>
    <row r="39" spans="2:13" x14ac:dyDescent="0.3">
      <c r="B39" s="13">
        <v>44830</v>
      </c>
      <c r="C39" t="s">
        <v>149</v>
      </c>
      <c r="D39" t="s">
        <v>45</v>
      </c>
      <c r="E39" t="s">
        <v>150</v>
      </c>
      <c r="F39" s="15">
        <v>345916.98</v>
      </c>
      <c r="I39" t="s">
        <v>27</v>
      </c>
      <c r="J39" t="s">
        <v>151</v>
      </c>
      <c r="K39" s="13">
        <v>45149</v>
      </c>
      <c r="L39" t="s">
        <v>152</v>
      </c>
      <c r="M39" t="s">
        <v>66</v>
      </c>
    </row>
    <row r="40" spans="2:13" x14ac:dyDescent="0.3">
      <c r="B40" s="13">
        <v>44711</v>
      </c>
      <c r="C40" t="s">
        <v>153</v>
      </c>
      <c r="D40" t="s">
        <v>45</v>
      </c>
      <c r="E40" t="s">
        <v>154</v>
      </c>
      <c r="F40" s="15">
        <v>201020.06</v>
      </c>
      <c r="G40" s="15">
        <v>98424.49</v>
      </c>
      <c r="H40" s="15">
        <v>299444.55</v>
      </c>
      <c r="I40" t="s">
        <v>27</v>
      </c>
      <c r="J40" t="s">
        <v>155</v>
      </c>
      <c r="K40" s="13">
        <v>45037</v>
      </c>
      <c r="L40" t="s">
        <v>70</v>
      </c>
      <c r="M40" t="s">
        <v>66</v>
      </c>
    </row>
    <row r="41" spans="2:13" x14ac:dyDescent="0.3">
      <c r="B41" s="13">
        <v>44613</v>
      </c>
      <c r="C41" t="s">
        <v>156</v>
      </c>
      <c r="D41" t="s">
        <v>45</v>
      </c>
      <c r="E41" t="s">
        <v>157</v>
      </c>
      <c r="F41" s="15">
        <v>255000.69</v>
      </c>
      <c r="G41" s="15">
        <v>-142522.91</v>
      </c>
      <c r="H41" s="15">
        <v>112477.78</v>
      </c>
      <c r="I41" t="s">
        <v>27</v>
      </c>
      <c r="J41" t="s">
        <v>158</v>
      </c>
      <c r="K41" s="13">
        <v>44742</v>
      </c>
      <c r="L41" t="s">
        <v>109</v>
      </c>
      <c r="M41" t="s">
        <v>66</v>
      </c>
    </row>
    <row r="42" spans="2:13" x14ac:dyDescent="0.3">
      <c r="B42" s="13">
        <v>44753</v>
      </c>
      <c r="C42" t="s">
        <v>159</v>
      </c>
      <c r="D42" t="s">
        <v>45</v>
      </c>
      <c r="E42" t="s">
        <v>160</v>
      </c>
      <c r="F42" s="15">
        <v>529029.97</v>
      </c>
      <c r="G42" s="15">
        <v>2195249.41</v>
      </c>
      <c r="H42" s="15">
        <v>2724279.38</v>
      </c>
      <c r="I42" t="s">
        <v>27</v>
      </c>
      <c r="J42" t="s">
        <v>161</v>
      </c>
      <c r="K42" s="13">
        <v>44974</v>
      </c>
      <c r="L42" t="s">
        <v>145</v>
      </c>
      <c r="M42" t="s">
        <v>66</v>
      </c>
    </row>
    <row r="43" spans="2:13" x14ac:dyDescent="0.3">
      <c r="B43" s="13">
        <v>44662</v>
      </c>
      <c r="C43" t="s">
        <v>162</v>
      </c>
      <c r="D43" t="s">
        <v>45</v>
      </c>
      <c r="E43" t="s">
        <v>163</v>
      </c>
      <c r="F43" s="15">
        <v>304067.93</v>
      </c>
      <c r="G43" s="15">
        <v>23506.27</v>
      </c>
      <c r="H43" s="15">
        <v>327574.2</v>
      </c>
      <c r="I43" t="s">
        <v>27</v>
      </c>
      <c r="J43" t="s">
        <v>164</v>
      </c>
      <c r="K43" s="13">
        <v>44862</v>
      </c>
      <c r="L43" t="s">
        <v>165</v>
      </c>
      <c r="M43" t="s">
        <v>66</v>
      </c>
    </row>
    <row r="44" spans="2:13" x14ac:dyDescent="0.3">
      <c r="B44" s="13">
        <v>44446</v>
      </c>
      <c r="C44" t="s">
        <v>166</v>
      </c>
      <c r="D44" t="s">
        <v>45</v>
      </c>
      <c r="E44" t="s">
        <v>167</v>
      </c>
      <c r="F44" s="15">
        <v>142435.45000000001</v>
      </c>
      <c r="G44" s="15">
        <v>-12046.65</v>
      </c>
      <c r="H44" s="15">
        <v>130388.8</v>
      </c>
      <c r="I44" t="s">
        <v>27</v>
      </c>
      <c r="J44" t="s">
        <v>168</v>
      </c>
      <c r="K44" s="13">
        <v>44834</v>
      </c>
      <c r="L44" t="s">
        <v>169</v>
      </c>
      <c r="M44" t="s">
        <v>66</v>
      </c>
    </row>
    <row r="45" spans="2:13" x14ac:dyDescent="0.3">
      <c r="B45" s="13">
        <v>44403</v>
      </c>
      <c r="C45" t="s">
        <v>170</v>
      </c>
      <c r="D45" t="s">
        <v>45</v>
      </c>
      <c r="E45" t="s">
        <v>171</v>
      </c>
      <c r="F45" s="15">
        <v>373716.23</v>
      </c>
      <c r="G45" s="15">
        <v>485756.09</v>
      </c>
      <c r="H45" s="15">
        <v>859472.32</v>
      </c>
      <c r="I45" t="s">
        <v>27</v>
      </c>
      <c r="J45" t="s">
        <v>172</v>
      </c>
      <c r="K45" s="13">
        <v>45121</v>
      </c>
      <c r="L45" t="s">
        <v>169</v>
      </c>
      <c r="M45" t="s">
        <v>66</v>
      </c>
    </row>
    <row r="46" spans="2:13" x14ac:dyDescent="0.3">
      <c r="B46" s="13">
        <v>43739</v>
      </c>
      <c r="C46" t="s">
        <v>173</v>
      </c>
      <c r="D46" t="s">
        <v>45</v>
      </c>
      <c r="E46" t="s">
        <v>174</v>
      </c>
      <c r="F46" s="15">
        <v>178752.17</v>
      </c>
      <c r="G46" s="15">
        <v>290793.83</v>
      </c>
      <c r="H46" s="15">
        <v>469546</v>
      </c>
      <c r="I46" t="s">
        <v>27</v>
      </c>
      <c r="J46" t="s">
        <v>175</v>
      </c>
      <c r="K46" s="13">
        <v>45596</v>
      </c>
      <c r="L46" t="s">
        <v>176</v>
      </c>
      <c r="M46" t="s">
        <v>66</v>
      </c>
    </row>
    <row r="47" spans="2:13" x14ac:dyDescent="0.3">
      <c r="B47" s="13">
        <v>44805</v>
      </c>
      <c r="C47" t="s">
        <v>182</v>
      </c>
      <c r="D47" t="s">
        <v>181</v>
      </c>
      <c r="E47" t="s">
        <v>177</v>
      </c>
      <c r="F47" s="15">
        <v>448800</v>
      </c>
      <c r="I47" t="s">
        <v>26</v>
      </c>
      <c r="J47" s="17" t="s">
        <v>200</v>
      </c>
      <c r="K47" s="13">
        <v>45169</v>
      </c>
      <c r="M47" t="s">
        <v>33</v>
      </c>
    </row>
    <row r="48" spans="2:13" ht="43.2" x14ac:dyDescent="0.3">
      <c r="B48" s="13">
        <v>44802</v>
      </c>
      <c r="C48" t="s">
        <v>183</v>
      </c>
      <c r="D48" t="s">
        <v>181</v>
      </c>
      <c r="E48" t="s">
        <v>178</v>
      </c>
      <c r="F48" s="15">
        <v>60000</v>
      </c>
      <c r="I48" t="s">
        <v>26</v>
      </c>
      <c r="J48" s="17" t="s">
        <v>213</v>
      </c>
      <c r="K48" s="13">
        <v>44893</v>
      </c>
      <c r="M48" t="s">
        <v>31</v>
      </c>
    </row>
    <row r="49" spans="1:13" x14ac:dyDescent="0.3">
      <c r="B49" s="13">
        <v>44743</v>
      </c>
      <c r="C49" t="s">
        <v>184</v>
      </c>
      <c r="D49" t="s">
        <v>181</v>
      </c>
      <c r="E49" t="s">
        <v>179</v>
      </c>
      <c r="F49" s="15">
        <v>19084.82</v>
      </c>
      <c r="I49" t="s">
        <v>26</v>
      </c>
      <c r="J49" s="17" t="s">
        <v>198</v>
      </c>
      <c r="K49" s="13">
        <v>45107</v>
      </c>
      <c r="M49" t="s">
        <v>41</v>
      </c>
    </row>
    <row r="50" spans="1:13" ht="28.8" x14ac:dyDescent="0.3">
      <c r="B50" s="13">
        <v>44757</v>
      </c>
      <c r="C50" t="s">
        <v>185</v>
      </c>
      <c r="D50" t="s">
        <v>181</v>
      </c>
      <c r="E50" t="s">
        <v>180</v>
      </c>
      <c r="F50" s="15">
        <v>96819.85</v>
      </c>
      <c r="I50" t="s">
        <v>26</v>
      </c>
      <c r="J50" s="17" t="s">
        <v>207</v>
      </c>
      <c r="K50" s="13">
        <v>44924</v>
      </c>
      <c r="M50" t="s">
        <v>33</v>
      </c>
    </row>
    <row r="51" spans="1:13" ht="13.8" customHeight="1" x14ac:dyDescent="0.3">
      <c r="B51" s="13">
        <v>44748</v>
      </c>
      <c r="C51" t="s">
        <v>186</v>
      </c>
      <c r="D51" t="s">
        <v>181</v>
      </c>
      <c r="E51" t="s">
        <v>180</v>
      </c>
      <c r="F51" s="15">
        <v>37094.400000000001</v>
      </c>
      <c r="I51" t="s">
        <v>26</v>
      </c>
      <c r="J51" s="17" t="s">
        <v>208</v>
      </c>
      <c r="K51" s="13">
        <v>45112</v>
      </c>
      <c r="M51" t="s">
        <v>41</v>
      </c>
    </row>
    <row r="52" spans="1:13" x14ac:dyDescent="0.3">
      <c r="B52" s="13">
        <v>44652</v>
      </c>
      <c r="C52" t="s">
        <v>199</v>
      </c>
      <c r="D52" s="17" t="s">
        <v>181</v>
      </c>
      <c r="E52" t="s">
        <v>205</v>
      </c>
      <c r="F52" s="15">
        <v>138935.22</v>
      </c>
      <c r="G52" s="15"/>
      <c r="H52" s="15"/>
      <c r="I52" t="s">
        <v>26</v>
      </c>
      <c r="J52" s="17" t="s">
        <v>198</v>
      </c>
      <c r="K52" s="13">
        <v>45747</v>
      </c>
      <c r="L52" s="13"/>
      <c r="M52" t="s">
        <v>33</v>
      </c>
    </row>
    <row r="53" spans="1:13" ht="28.8" x14ac:dyDescent="0.3">
      <c r="B53" s="13">
        <v>44743</v>
      </c>
      <c r="C53" t="s">
        <v>201</v>
      </c>
      <c r="D53" s="17" t="s">
        <v>181</v>
      </c>
      <c r="E53" t="s">
        <v>211</v>
      </c>
      <c r="F53" s="15">
        <v>140000</v>
      </c>
      <c r="G53" s="15"/>
      <c r="H53" s="15"/>
      <c r="I53" t="s">
        <v>26</v>
      </c>
      <c r="J53" s="17" t="s">
        <v>210</v>
      </c>
      <c r="K53" s="13">
        <v>45107</v>
      </c>
      <c r="L53" s="13"/>
      <c r="M53" t="s">
        <v>33</v>
      </c>
    </row>
    <row r="54" spans="1:13" ht="13.8" customHeight="1" x14ac:dyDescent="0.3">
      <c r="B54" s="13">
        <v>44823</v>
      </c>
      <c r="C54" t="s">
        <v>202</v>
      </c>
      <c r="D54" s="17" t="s">
        <v>181</v>
      </c>
      <c r="E54" t="s">
        <v>212</v>
      </c>
      <c r="F54" s="18" t="s">
        <v>203</v>
      </c>
      <c r="G54" s="15"/>
      <c r="H54" s="15"/>
      <c r="I54" t="s">
        <v>26</v>
      </c>
      <c r="J54" s="17" t="s">
        <v>209</v>
      </c>
      <c r="K54" s="13">
        <v>45187</v>
      </c>
      <c r="L54" s="13"/>
      <c r="M54" t="s">
        <v>33</v>
      </c>
    </row>
    <row r="55" spans="1:13" ht="28.8" x14ac:dyDescent="0.3">
      <c r="B55" s="13">
        <v>43009</v>
      </c>
      <c r="C55" t="s">
        <v>206</v>
      </c>
      <c r="D55" s="17" t="s">
        <v>181</v>
      </c>
      <c r="E55" t="s">
        <v>177</v>
      </c>
      <c r="F55" s="15">
        <v>17100808</v>
      </c>
      <c r="G55" s="15">
        <v>36695.449999999997</v>
      </c>
      <c r="H55" s="15">
        <v>71354100.849999994</v>
      </c>
      <c r="I55" t="s">
        <v>26</v>
      </c>
      <c r="J55" s="17" t="s">
        <v>204</v>
      </c>
      <c r="K55" s="13">
        <v>45930</v>
      </c>
      <c r="L55" s="13" t="s">
        <v>214</v>
      </c>
      <c r="M55" t="s">
        <v>30</v>
      </c>
    </row>
    <row r="56" spans="1:13" s="16" customFormat="1" ht="57.6" x14ac:dyDescent="0.3">
      <c r="A56"/>
      <c r="B56" s="13">
        <v>44823</v>
      </c>
      <c r="C56" t="s">
        <v>194</v>
      </c>
      <c r="D56" s="17" t="s">
        <v>196</v>
      </c>
      <c r="E56" t="s">
        <v>195</v>
      </c>
      <c r="F56" s="15">
        <v>74000</v>
      </c>
      <c r="G56" s="15"/>
      <c r="H56" s="15"/>
      <c r="I56" t="s">
        <v>24</v>
      </c>
      <c r="J56" s="17" t="s">
        <v>197</v>
      </c>
      <c r="K56" s="13">
        <v>45184</v>
      </c>
      <c r="L56" s="13"/>
      <c r="M56" t="s">
        <v>31</v>
      </c>
    </row>
    <row r="57" spans="1:13" x14ac:dyDescent="0.3">
      <c r="B57" s="13">
        <v>44834</v>
      </c>
      <c r="C57" t="s">
        <v>187</v>
      </c>
      <c r="D57" s="17" t="s">
        <v>191</v>
      </c>
      <c r="E57" t="s">
        <v>192</v>
      </c>
      <c r="F57" s="15">
        <v>292050</v>
      </c>
      <c r="G57" s="15">
        <v>130350</v>
      </c>
      <c r="H57" s="15">
        <v>422400</v>
      </c>
      <c r="I57" t="s">
        <v>27</v>
      </c>
      <c r="J57" s="17" t="s">
        <v>188</v>
      </c>
      <c r="K57" s="13">
        <v>45016</v>
      </c>
      <c r="L57" s="13"/>
      <c r="M57" t="s">
        <v>30</v>
      </c>
    </row>
    <row r="58" spans="1:13" x14ac:dyDescent="0.3">
      <c r="B58" s="13">
        <v>44768</v>
      </c>
      <c r="C58" t="s">
        <v>189</v>
      </c>
      <c r="D58" s="17" t="s">
        <v>191</v>
      </c>
      <c r="E58" t="s">
        <v>193</v>
      </c>
      <c r="F58" s="15">
        <v>5653.44</v>
      </c>
      <c r="G58" s="15">
        <v>10325.379999999999</v>
      </c>
      <c r="H58" s="15">
        <v>15978.82</v>
      </c>
      <c r="I58" t="s">
        <v>27</v>
      </c>
      <c r="J58" s="17" t="s">
        <v>190</v>
      </c>
      <c r="K58" s="13">
        <v>45016</v>
      </c>
      <c r="L58" s="13"/>
      <c r="M58" t="s">
        <v>30</v>
      </c>
    </row>
  </sheetData>
  <autoFilter ref="A7:M58" xr:uid="{00000000-0001-0000-0000-000000000000}">
    <sortState xmlns:xlrd2="http://schemas.microsoft.com/office/spreadsheetml/2017/richdata2" ref="A8:M58">
      <sortCondition ref="D7:D58"/>
    </sortState>
  </autoFilter>
  <dataConsolidate/>
  <mergeCells count="4">
    <mergeCell ref="D2:E2"/>
    <mergeCell ref="D4:E4"/>
    <mergeCell ref="B4:C4"/>
    <mergeCell ref="B2:C2"/>
  </mergeCells>
  <pageMargins left="0.7" right="0.7" top="0.75" bottom="0.75" header="0.3" footer="0.3"/>
  <pageSetup paperSize="5"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I62:I1048576 I47:I54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M62:M1048576 M47:M54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8" t="s">
        <v>24</v>
      </c>
      <c r="B1" t="s">
        <v>30</v>
      </c>
    </row>
    <row r="2" spans="1:2" x14ac:dyDescent="0.3">
      <c r="A2" s="8" t="s">
        <v>25</v>
      </c>
      <c r="B2" t="s">
        <v>31</v>
      </c>
    </row>
    <row r="3" spans="1:2" x14ac:dyDescent="0.3">
      <c r="A3" s="8" t="s">
        <v>26</v>
      </c>
      <c r="B3" t="s">
        <v>32</v>
      </c>
    </row>
    <row r="4" spans="1:2" x14ac:dyDescent="0.3">
      <c r="A4" s="8" t="s">
        <v>27</v>
      </c>
      <c r="B4" t="s">
        <v>33</v>
      </c>
    </row>
    <row r="5" spans="1:2" x14ac:dyDescent="0.3">
      <c r="A5" s="8"/>
      <c r="B5" t="s">
        <v>34</v>
      </c>
    </row>
    <row r="6" spans="1:2" x14ac:dyDescent="0.3">
      <c r="A6" s="8"/>
      <c r="B6" t="s">
        <v>35</v>
      </c>
    </row>
    <row r="7" spans="1:2" x14ac:dyDescent="0.3">
      <c r="A7" s="8"/>
      <c r="B7" t="s">
        <v>36</v>
      </c>
    </row>
    <row r="8" spans="1:2" x14ac:dyDescent="0.3">
      <c r="A8" s="8"/>
      <c r="B8" t="s">
        <v>37</v>
      </c>
    </row>
    <row r="9" spans="1:2" x14ac:dyDescent="0.3">
      <c r="A9" s="8"/>
      <c r="B9" t="s">
        <v>38</v>
      </c>
    </row>
    <row r="10" spans="1:2" x14ac:dyDescent="0.3">
      <c r="A10" s="8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Q2 FY2022-2023</vt:lpstr>
      <vt:lpstr>DO NOT DELETE</vt:lpstr>
      <vt:lpstr>'Q2 FY2022-2023'!Print_Area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2016-05-26T00:13:29Z</cp:lastPrinted>
  <dcterms:created xsi:type="dcterms:W3CDTF">2016-05-20T21:39:28Z</dcterms:created>
  <dcterms:modified xsi:type="dcterms:W3CDTF">2022-10-27T20:07:17Z</dcterms:modified>
</cp:coreProperties>
</file>