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APPROVED\"/>
    </mc:Choice>
  </mc:AlternateContent>
  <xr:revisionPtr revIDLastSave="0" documentId="8_{3DB7F918-ADE7-44FD-8B87-3C997967C5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_FilterDatabase" localSheetId="0" hidden="1">'Q2 FY2021-2022'!$B$6:$M$119</definedName>
    <definedName name="_xlnm.Print_Area" localSheetId="0">'Q2 FY2021-2022'!$A$1:$M$37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1" i="1"/>
  <c r="G16" i="1"/>
  <c r="G15" i="1"/>
  <c r="G14" i="1"/>
  <c r="G12" i="1"/>
  <c r="G11" i="1"/>
  <c r="G10" i="1"/>
  <c r="G9" i="1"/>
</calcChain>
</file>

<file path=xl/sharedStrings.xml><?xml version="1.0" encoding="utf-8"?>
<sst xmlns="http://schemas.openxmlformats.org/spreadsheetml/2006/main" count="716" uniqueCount="288">
  <si>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</si>
  <si>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</si>
  <si>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</si>
  <si>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</si>
  <si>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</si>
  <si>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</si>
  <si>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</si>
  <si>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</si>
  <si>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</si>
  <si>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</si>
  <si>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</si>
  <si>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</si>
  <si>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</si>
  <si>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</si>
  <si>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</si>
  <si>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</si>
  <si>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</si>
  <si>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</si>
  <si>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</si>
  <si>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</si>
  <si>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</si>
  <si>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</si>
  <si>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</si>
  <si>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</si>
  <si>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</si>
  <si>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</si>
  <si>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</si>
  <si>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</si>
  <si>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</si>
  <si>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</si>
  <si>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</si>
  <si>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</si>
  <si>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</si>
  <si>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</si>
  <si>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</si>
  <si>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</si>
  <si>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</si>
  <si>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</si>
  <si>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</si>
  <si>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</si>
  <si>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</si>
  <si>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</si>
  <si>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Education and Child Care</t>
  </si>
  <si>
    <t>FY23 Q3</t>
  </si>
  <si>
    <t>C23-8245</t>
  </si>
  <si>
    <t>C22-7166</t>
  </si>
  <si>
    <t>C23-8065</t>
  </si>
  <si>
    <t>C23-8142</t>
  </si>
  <si>
    <t>C23-8146</t>
  </si>
  <si>
    <t>C23-8211</t>
  </si>
  <si>
    <t>C23-8213</t>
  </si>
  <si>
    <t>C23-8235</t>
  </si>
  <si>
    <t>C23-8237</t>
  </si>
  <si>
    <t>C23-8239</t>
  </si>
  <si>
    <t>C23-8240</t>
  </si>
  <si>
    <t>C23-8241</t>
  </si>
  <si>
    <t>C23-8242</t>
  </si>
  <si>
    <t>C23-8243</t>
  </si>
  <si>
    <t>C23-8244</t>
  </si>
  <si>
    <t>C23-8246</t>
  </si>
  <si>
    <t>C23-8247</t>
  </si>
  <si>
    <t>C23-8248</t>
  </si>
  <si>
    <t>C23-8249</t>
  </si>
  <si>
    <t>C23-8251</t>
  </si>
  <si>
    <t>C23-8252</t>
  </si>
  <si>
    <t>C23-8253</t>
  </si>
  <si>
    <t>C23-8254</t>
  </si>
  <si>
    <t>C23-8255</t>
  </si>
  <si>
    <t>C23-8256</t>
  </si>
  <si>
    <t>C23-8257</t>
  </si>
  <si>
    <t>C23-8258</t>
  </si>
  <si>
    <t>C23-8259</t>
  </si>
  <si>
    <t>C23-8260</t>
  </si>
  <si>
    <t>C23-8261</t>
  </si>
  <si>
    <t>C23-8262</t>
  </si>
  <si>
    <t>C23-8263</t>
  </si>
  <si>
    <t>C23-8264</t>
  </si>
  <si>
    <t>C23-8265</t>
  </si>
  <si>
    <t>C23-8266</t>
  </si>
  <si>
    <t>C23-8267</t>
  </si>
  <si>
    <t>C23-8268</t>
  </si>
  <si>
    <t>C23-8269</t>
  </si>
  <si>
    <t>C23-8272</t>
  </si>
  <si>
    <t>C23-8273</t>
  </si>
  <si>
    <t>C23-8274</t>
  </si>
  <si>
    <t>C23-8275</t>
  </si>
  <si>
    <t>C23-8276</t>
  </si>
  <si>
    <t>C23-8277</t>
  </si>
  <si>
    <t>C23-8278</t>
  </si>
  <si>
    <t>C23-8279</t>
  </si>
  <si>
    <t>C23-8280</t>
  </si>
  <si>
    <t>C23-8281</t>
  </si>
  <si>
    <t>C23-8282</t>
  </si>
  <si>
    <t>C23-8283</t>
  </si>
  <si>
    <t>C23-8284</t>
  </si>
  <si>
    <t>C23-8285</t>
  </si>
  <si>
    <t>C23-8286</t>
  </si>
  <si>
    <t>C23-8287</t>
  </si>
  <si>
    <t>C23-8288</t>
  </si>
  <si>
    <t>C23-8289</t>
  </si>
  <si>
    <t>C23-8290</t>
  </si>
  <si>
    <t>C23-8291</t>
  </si>
  <si>
    <t>C23-8292</t>
  </si>
  <si>
    <t>C23-8293</t>
  </si>
  <si>
    <t>C23-8294</t>
  </si>
  <si>
    <t>C23-8295</t>
  </si>
  <si>
    <t>C23-8296</t>
  </si>
  <si>
    <t>C23-8297</t>
  </si>
  <si>
    <t>C23-8298</t>
  </si>
  <si>
    <t>C23-8299</t>
  </si>
  <si>
    <t>C23-8300</t>
  </si>
  <si>
    <t>C23-8309</t>
  </si>
  <si>
    <t>C23-8314</t>
  </si>
  <si>
    <t>C23-8315</t>
  </si>
  <si>
    <t>C23-8316</t>
  </si>
  <si>
    <t>C23-8317</t>
  </si>
  <si>
    <t>C23-8328</t>
  </si>
  <si>
    <t>C23-8330</t>
  </si>
  <si>
    <t>C23-8367</t>
  </si>
  <si>
    <t>22440 Independent Schools</t>
  </si>
  <si>
    <t>22602 Online Learning</t>
  </si>
  <si>
    <t>22745 Strategic Policy and Integration</t>
  </si>
  <si>
    <t>22625 Student Data and Educational Resource Services</t>
  </si>
  <si>
    <t>22442 International Ed - Onshore</t>
  </si>
  <si>
    <t>22437 Assessment Administration, Analysis and Reporting</t>
  </si>
  <si>
    <t>22434 Curriculum Classroom Assessment and Reporting</t>
  </si>
  <si>
    <t>22041 Mental Health</t>
  </si>
  <si>
    <t>22211 Strategic Human Resources</t>
  </si>
  <si>
    <t>22441 International Ed - Offshore</t>
  </si>
  <si>
    <t>22213 Capital Projects</t>
  </si>
  <si>
    <t>22316 Inclusive Education</t>
  </si>
  <si>
    <t>22113 ADM Education Programs Division</t>
  </si>
  <si>
    <t>GLAZER, BERKLEY</t>
  </si>
  <si>
    <t>SCHOOL DISTRICT NO 63 SAANICH</t>
  </si>
  <si>
    <t>TRUE NORTH ENTERTAINMENT INC.</t>
  </si>
  <si>
    <t>PRESTON-BAIN, MARVELLA*</t>
  </si>
  <si>
    <t>THE BRITISH COLUMBIA COUNCIL FOR INTERNATIONAL EDUCATION</t>
  </si>
  <si>
    <t>FEDERATION OF INDEPENDENT SCHOOL ASSOCIATIONS IN BRITISH COLUMBIA</t>
  </si>
  <si>
    <t>WEST COAST EDITORIAL ASSOCIATES LLP</t>
  </si>
  <si>
    <t>ARC FOUNDATION</t>
  </si>
  <si>
    <t>CARR KLINE &amp; ASSOCIATES INC.</t>
  </si>
  <si>
    <t>BEEKE, BILL</t>
  </si>
  <si>
    <t>MCKAY, DESMOND A</t>
  </si>
  <si>
    <t>ABLETT, STELLA F</t>
  </si>
  <si>
    <t>VANDERVEEN, HENRY K</t>
  </si>
  <si>
    <t>KO, SHERRI DAWN</t>
  </si>
  <si>
    <t>PULYK, BEVERLY A</t>
  </si>
  <si>
    <t>FRASER, PAUL OGDEN</t>
  </si>
  <si>
    <t>WOELDERS, ADAM R</t>
  </si>
  <si>
    <t>HYER, WENDY</t>
  </si>
  <si>
    <t>BEEKE, DAVE J</t>
  </si>
  <si>
    <t>MOES, HARRY</t>
  </si>
  <si>
    <t>DRESCHER, PETER</t>
  </si>
  <si>
    <t>STAM, JACOB DOUGLAS</t>
  </si>
  <si>
    <t>CONTANT, HENRY</t>
  </si>
  <si>
    <t>LAUSON &amp; ASSOCIATES BUSINESS SERVICES INC.</t>
  </si>
  <si>
    <t>VAN DER PAUW, CHRIS</t>
  </si>
  <si>
    <t>FERGUSON, TARA LEAH</t>
  </si>
  <si>
    <t>KERKHOFF, SHIRLEY</t>
  </si>
  <si>
    <t>LEARN FORWARD SOLUTIONS INC.</t>
  </si>
  <si>
    <t>HIGGINBOTTOM, ERIN</t>
  </si>
  <si>
    <t>LOWENSTEIN, CATHY ANN</t>
  </si>
  <si>
    <t>KRAUSHAR, KEVIN</t>
  </si>
  <si>
    <t>WATKIN, REBECCA</t>
  </si>
  <si>
    <t>GLOSTER, HUGH A C</t>
  </si>
  <si>
    <t>DYKSTRA, KENT</t>
  </si>
  <si>
    <t>LOEWEN, DAVE CHARLES</t>
  </si>
  <si>
    <t>EDU-CERNO CONSULTING LTD.</t>
  </si>
  <si>
    <t>CORRY, GREG</t>
  </si>
  <si>
    <t>SPYKSMA, DARREN</t>
  </si>
  <si>
    <t>CAMPBELL, GLENLYON MICHAEL</t>
  </si>
  <si>
    <t>STEENHOF, CHRISTOPHER</t>
  </si>
  <si>
    <t>THERRIEN, ARTHUR M</t>
  </si>
  <si>
    <t>DEFIEUX, BLAKE</t>
  </si>
  <si>
    <t>DICK, SUSAN J</t>
  </si>
  <si>
    <t>KANWAL, SAIMA</t>
  </si>
  <si>
    <t>MILES, DAN B</t>
  </si>
  <si>
    <t>ESLIGER, ROBERT</t>
  </si>
  <si>
    <t>SULLIVAN, TERRENCE SEAN</t>
  </si>
  <si>
    <t>SMILLIE, PATRICIA ANN</t>
  </si>
  <si>
    <t>CHURCHLEY, JOHN</t>
  </si>
  <si>
    <t>THOMPSON, THOMAS H</t>
  </si>
  <si>
    <t>QUARTECH SYSTEMS LIMITED</t>
  </si>
  <si>
    <t>CHRISTOPHER, JIM</t>
  </si>
  <si>
    <t>PARKER, JULIE</t>
  </si>
  <si>
    <t>HAMAGUCHI, METTE</t>
  </si>
  <si>
    <t>GRANT, DOUGLAS FORBES</t>
  </si>
  <si>
    <t>MARIA LEROSE AND ASSOCIATES, COMMUNICATIONS LTD.</t>
  </si>
  <si>
    <t>SCHOOL DISTRICT NO 34 ABBOTSFORD</t>
  </si>
  <si>
    <t>Inspection services for the examination and evaluation of the operation of Independent Schools - EDU23-614-RSA</t>
  </si>
  <si>
    <t>KAREN FLELLO SECONDMENT SD63 - ONLINE LEARNING PROJECTS</t>
  </si>
  <si>
    <t>VIDEO CREATION SERVICES - INDIGENOUS GRADUATION REQUIREMENT</t>
  </si>
  <si>
    <t>Support school districts adoption of the Ministry's updated reporting policy, ongoing work related to communication of student learning and achievement, and succession support to the MyEducation BC team. EDU23-608-NRQ</t>
  </si>
  <si>
    <t>Administration of International Education Mobility Programs (i.e., Scholarships and Awards)</t>
  </si>
  <si>
    <t>Foundation Skills Assessment (FSA) Marking Funding</t>
  </si>
  <si>
    <t>Copy editing services of the Student Reporting Implementation Guide</t>
  </si>
  <si>
    <t>Sexual Orientation and Gender Identity (SOGI) Education Initiative</t>
  </si>
  <si>
    <t>Leadership Circle 360 assessments and individual debriefs for 17 ministry leaders</t>
  </si>
  <si>
    <t>Independent School Inspections</t>
  </si>
  <si>
    <t>FY23 FEES Inspection services for the examination and evaluation of the operation of Independent Schools - EDU23-614-RSA</t>
  </si>
  <si>
    <t>Inspection services for B.C. Offshore Schools- EDU23-614-RSA</t>
  </si>
  <si>
    <t>IT/IM services - development, business analysis, design and user experience, training, project management, business and technical advise</t>
  </si>
  <si>
    <t>Provincial Resource Program (PRP) quality reviews - EDU23-616-NRQ</t>
  </si>
  <si>
    <t>Provincial Resource Program (PRP) quality reviews requested by the Inclusive Ed</t>
  </si>
  <si>
    <t>Provincial Resource Program (PRP) quality reviews as requested by the Inclusive Education Director</t>
  </si>
  <si>
    <t>Desktop publishing services in English and French for Ministry documents</t>
  </si>
  <si>
    <t>Providing moderation/facilitation services for the Mental Health in Schools Conference 2023</t>
  </si>
  <si>
    <t>Student Voice Sessions for Advisory Group on Provincial Assessment- Curriculum (AGPA III)</t>
  </si>
  <si>
    <t>CC23012D03</t>
  </si>
  <si>
    <t>Child Care Division</t>
  </si>
  <si>
    <t>MNP LLP</t>
  </si>
  <si>
    <t>Consultation services</t>
  </si>
  <si>
    <t>CC23020C02</t>
  </si>
  <si>
    <t>Indigenous Child Care Policy</t>
  </si>
  <si>
    <t>ABORIGINAL HEADSTART ASSOCIATION OF BRITISH COLUMBIA</t>
  </si>
  <si>
    <t>Aboriginal Head Start  Program</t>
  </si>
  <si>
    <t>CC23046D03</t>
  </si>
  <si>
    <t>BLEDSOE, ALISON</t>
  </si>
  <si>
    <t>Providing expertise and consultation services</t>
  </si>
  <si>
    <t>ET08270004</t>
  </si>
  <si>
    <t>OKANAGAN BOYS AND GIRLS CLUB</t>
  </si>
  <si>
    <t>Child Care Resource and Referral Program</t>
  </si>
  <si>
    <t>ET09071006</t>
  </si>
  <si>
    <t>ONESKY COMMUNITY RESOURCES SOCIETY</t>
  </si>
  <si>
    <t>ET09191005</t>
  </si>
  <si>
    <t>THE CARIBOO FAMILY ENRICHMENT CENTRE SOCIETY</t>
  </si>
  <si>
    <t>ET09279002</t>
  </si>
  <si>
    <t>THE KAMLOOPS COMMUNITY YMCA-YWCA</t>
  </si>
  <si>
    <t>ET09302003</t>
  </si>
  <si>
    <t>KOOTENAY KIDS SOCIETY</t>
  </si>
  <si>
    <t>ET09311003</t>
  </si>
  <si>
    <t>THE TRAIL FAMILY AND INDIVIDUAL RESOURCE CENTRE SOCIETY</t>
  </si>
  <si>
    <t>ET09368002</t>
  </si>
  <si>
    <t>GOLDEN COMMUNITY RESOURCES SOCIETY</t>
  </si>
  <si>
    <t>ET09377004</t>
  </si>
  <si>
    <t>SHUSWAP CHILDREN'S ASSOCIATION</t>
  </si>
  <si>
    <t>FT08206005</t>
  </si>
  <si>
    <t>MISSION COMMUNITY SERVICES SOCIETY</t>
  </si>
  <si>
    <t>FT09050005</t>
  </si>
  <si>
    <t>MAPLE RIDGE/PITT MEADOWS COMMUNITY SERVICES</t>
  </si>
  <si>
    <t>FT09446004</t>
  </si>
  <si>
    <t>LANGLEY COMMUNITY SERVICES SOCIETY</t>
  </si>
  <si>
    <t>FT10489009</t>
  </si>
  <si>
    <t>OPTIONS COMMUNITY SERVICES SOCIETY</t>
  </si>
  <si>
    <t>FT14A39005</t>
  </si>
  <si>
    <t>HOPE &amp; AREA TRANSITION SOCIETY</t>
  </si>
  <si>
    <t>KL23047K01</t>
  </si>
  <si>
    <t>FIRST NATIONS HEALTH AUTHORITY</t>
  </si>
  <si>
    <t>Aboriginal Head Start On-Reserve Program</t>
  </si>
  <si>
    <t>KT09356007</t>
  </si>
  <si>
    <t>SOOKE FAMILY RESOURCE SOCIETY</t>
  </si>
  <si>
    <t>KT09402006</t>
  </si>
  <si>
    <t>PACIFICCARE FAMILY ENRICHMENT SOCIETY</t>
  </si>
  <si>
    <t>KT17AF0001</t>
  </si>
  <si>
    <t>THE YMCA OF GREATER VANCOUVER</t>
  </si>
  <si>
    <t>KT18AGP007</t>
  </si>
  <si>
    <t>QT09118011</t>
  </si>
  <si>
    <t>NORTHWEST CHILD DEVELOPMENT CENTRE SOCIETY</t>
  </si>
  <si>
    <t>QT09426004</t>
  </si>
  <si>
    <t>SOUTH PEACE COMMUNITY RESOURCES SOCIETY</t>
  </si>
  <si>
    <t>QT09426005</t>
  </si>
  <si>
    <t>QT09429005</t>
  </si>
  <si>
    <t>YOUNG MEN'S CHRISTIAN ASSOCIATION OF NORTHERN BC</t>
  </si>
  <si>
    <t>QT09430003</t>
  </si>
  <si>
    <t>PRINCE RUPERT ASSOCIATION FOR COMMUNITY LIVING</t>
  </si>
  <si>
    <t>QT09431002</t>
  </si>
  <si>
    <t>ISLANDS WELLNESS SOCIETY</t>
  </si>
  <si>
    <t>QT09432002</t>
  </si>
  <si>
    <t>NEW FOCUS SOCIETY</t>
  </si>
  <si>
    <t>QT09433005</t>
  </si>
  <si>
    <t>TERRACE WOMEN'S RESOURCE CENTRE SOCIETY</t>
  </si>
  <si>
    <t>RT07017010</t>
  </si>
  <si>
    <t>SUNSHINE COAST COMMUNITY SERVICES SOCIETY</t>
  </si>
  <si>
    <t>RT08066008</t>
  </si>
  <si>
    <t>SEA TO SKY COMMUNITY SERVICES SOCIETY</t>
  </si>
  <si>
    <t>XT09445008</t>
  </si>
  <si>
    <t>B. C. ABORIGINAL CHILD CARE SOCIETY</t>
  </si>
  <si>
    <t>Aboriginal Child Care Resource and Referral Program</t>
  </si>
  <si>
    <t>XT09450003</t>
  </si>
  <si>
    <t>NORTH SHORE COMMUNITY RESOURCES SOCIETY</t>
  </si>
  <si>
    <t>XT09451003</t>
  </si>
  <si>
    <t>RICHMOND CARES, RICHMOND GIVES SOCIETY</t>
  </si>
  <si>
    <t>XT09453002</t>
  </si>
  <si>
    <t>WESTCOAST CHILD CARE RESOURCE CENTRE</t>
  </si>
  <si>
    <t>XT09455003</t>
  </si>
  <si>
    <t>REVELSTOKE CHILD CARE SOCIETY</t>
  </si>
  <si>
    <t>XT09456002</t>
  </si>
  <si>
    <t>SUNSHINE VALLEY CHILD CARE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</si>
</sst>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009]mmmm\ d\,\ yyyy;@"/>
    <numFmt numFmtId="165" formatCode="[$-1009]d/mmm/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44" fontId="0" fillId="0" borderId="0" xfId="1" applyFont="1" applyFill="1"/>
    <xf numFmtId="44" fontId="0" fillId="0" borderId="0" xfId="1" applyFont="1"/>
    <xf numFmtId="15" fontId="0" fillId="0" borderId="0" xfId="0" applyNumberForma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0" fontId="11" fillId="0" borderId="0" xfId="2" applyFont="1"/>
    <xf numFmtId="165" fontId="0" fillId="0" borderId="0" xfId="0" applyNumberFormat="1" applyAlignment="1">
      <alignment vertical="center"/>
    </xf>
    <xf numFmtId="44" fontId="0" fillId="0" borderId="0" xfId="1" applyFont="1" applyFill="1" applyBorder="1"/>
    <xf numFmtId="44" fontId="0" fillId="0" borderId="0" xfId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Normal 2" xfId="2" xr:uid="{8670A64E-F7D6-4C65-8D29-6D268C6133D7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9"/>
  <sheetViews>
    <sheetView tabSelected="1" zoomScaleNormal="100" zoomScaleSheetLayoutView="100" zoomScalePageLayoutView="85" workbookViewId="0">
      <selection activeCell="C18" sqref="C18"/>
    </sheetView>
  </sheetViews>
  <sheetFormatPr defaultRowHeight="14.4" x14ac:dyDescent="0.3"/>
  <cols>
    <col min="1" max="1" width="3.6640625" customWidth="1"/>
    <col min="2" max="2" width="23" bestFit="1" customWidth="1"/>
    <col min="3" max="9" width="24.5546875" customWidth="1"/>
    <col min="10" max="10" width="38.33203125" customWidth="1"/>
    <col min="11" max="12" width="24.5546875" customWidth="1"/>
    <col min="13" max="13" width="36.6640625" customWidth="1"/>
  </cols>
  <sheetData>
    <row r="2" spans="1:13" ht="23.4" x14ac:dyDescent="0.45">
      <c r="B2" s="22" t="s">
        <v>8</v>
      </c>
      <c r="C2" s="22"/>
      <c r="D2" s="20" t="s">
        <v>42</v>
      </c>
      <c r="E2" s="20"/>
    </row>
    <row r="3" spans="1:13" ht="7.95" customHeight="1" x14ac:dyDescent="0.35">
      <c r="C3" s="2"/>
      <c r="D3" s="1"/>
    </row>
    <row r="4" spans="1:13" ht="23.4" x14ac:dyDescent="0.45">
      <c r="B4" s="22" t="s">
        <v>9</v>
      </c>
      <c r="C4" s="22"/>
      <c r="D4" s="21" t="s">
        <v>43</v>
      </c>
      <c r="E4" s="21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70.5" customHeight="1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9" t="s">
        <v>29</v>
      </c>
      <c r="M7" s="7" t="s">
        <v>23</v>
      </c>
    </row>
    <row r="8" spans="1:13" ht="15" thickTop="1" x14ac:dyDescent="0.3">
      <c r="B8" s="12">
        <v>44473</v>
      </c>
      <c r="C8" t="s">
        <v>45</v>
      </c>
      <c r="D8" t="s">
        <v>120</v>
      </c>
      <c r="E8" t="s">
        <v>133</v>
      </c>
      <c r="F8" s="18">
        <v>181490</v>
      </c>
      <c r="G8" s="19">
        <v>91000</v>
      </c>
      <c r="H8" s="18">
        <v>272490</v>
      </c>
      <c r="I8" t="s">
        <v>24</v>
      </c>
      <c r="J8" t="s">
        <v>190</v>
      </c>
      <c r="K8" s="12">
        <v>45016</v>
      </c>
      <c r="L8" s="13"/>
      <c r="M8" t="s">
        <v>41</v>
      </c>
    </row>
    <row r="9" spans="1:13" x14ac:dyDescent="0.3">
      <c r="B9" s="17">
        <v>44652</v>
      </c>
      <c r="C9" s="16" t="s">
        <v>219</v>
      </c>
      <c r="D9" t="s">
        <v>209</v>
      </c>
      <c r="E9" t="s">
        <v>220</v>
      </c>
      <c r="F9" s="14">
        <v>308377.92</v>
      </c>
      <c r="G9" s="14">
        <f>SUM(H9-F9)</f>
        <v>6291.1199999999953</v>
      </c>
      <c r="H9" s="14">
        <v>314669.03999999998</v>
      </c>
      <c r="I9" t="s">
        <v>27</v>
      </c>
      <c r="J9" t="s">
        <v>221</v>
      </c>
      <c r="K9" s="15">
        <v>45016</v>
      </c>
      <c r="L9" s="13"/>
      <c r="M9" t="s">
        <v>41</v>
      </c>
    </row>
    <row r="10" spans="1:13" x14ac:dyDescent="0.3">
      <c r="B10" s="17">
        <v>44652</v>
      </c>
      <c r="C10" s="16" t="s">
        <v>222</v>
      </c>
      <c r="D10" t="s">
        <v>209</v>
      </c>
      <c r="E10" t="s">
        <v>223</v>
      </c>
      <c r="F10" s="14">
        <v>299326.44</v>
      </c>
      <c r="G10" s="14">
        <f>SUM(H10-F10)</f>
        <v>10043.419999999984</v>
      </c>
      <c r="H10" s="14">
        <v>309369.86</v>
      </c>
      <c r="I10" t="s">
        <v>27</v>
      </c>
      <c r="J10" t="s">
        <v>221</v>
      </c>
      <c r="K10" s="15">
        <v>45016</v>
      </c>
      <c r="L10" s="13"/>
      <c r="M10" t="s">
        <v>41</v>
      </c>
    </row>
    <row r="11" spans="1:13" x14ac:dyDescent="0.3">
      <c r="B11" s="17">
        <v>44652</v>
      </c>
      <c r="C11" s="16" t="s">
        <v>224</v>
      </c>
      <c r="D11" t="s">
        <v>209</v>
      </c>
      <c r="E11" s="16" t="s">
        <v>225</v>
      </c>
      <c r="F11" s="14">
        <v>180448.08</v>
      </c>
      <c r="G11" s="14">
        <f>SUM(H11-F11)</f>
        <v>6004.890000000014</v>
      </c>
      <c r="H11" s="14">
        <v>186452.97</v>
      </c>
      <c r="I11" t="s">
        <v>27</v>
      </c>
      <c r="J11" t="s">
        <v>221</v>
      </c>
      <c r="K11" s="15">
        <v>45016</v>
      </c>
      <c r="L11" s="13"/>
      <c r="M11" t="s">
        <v>41</v>
      </c>
    </row>
    <row r="12" spans="1:13" x14ac:dyDescent="0.3">
      <c r="B12" s="17">
        <v>44652</v>
      </c>
      <c r="C12" s="16" t="s">
        <v>226</v>
      </c>
      <c r="D12" t="s">
        <v>209</v>
      </c>
      <c r="E12" s="16" t="s">
        <v>227</v>
      </c>
      <c r="F12" s="14">
        <v>378496.32</v>
      </c>
      <c r="G12" s="14">
        <f>SUM(H12-F12)</f>
        <v>12595.469999999972</v>
      </c>
      <c r="H12" s="14">
        <v>391091.79</v>
      </c>
      <c r="I12" t="s">
        <v>27</v>
      </c>
      <c r="J12" t="s">
        <v>221</v>
      </c>
      <c r="K12" s="15">
        <v>45016</v>
      </c>
      <c r="L12" s="13"/>
      <c r="M12" t="s">
        <v>41</v>
      </c>
    </row>
    <row r="13" spans="1:13" x14ac:dyDescent="0.3">
      <c r="B13" s="17">
        <v>44652</v>
      </c>
      <c r="C13" s="16" t="s">
        <v>228</v>
      </c>
      <c r="D13" t="s">
        <v>209</v>
      </c>
      <c r="E13" s="16" t="s">
        <v>229</v>
      </c>
      <c r="F13" s="14">
        <v>389002.28</v>
      </c>
      <c r="G13" s="14"/>
      <c r="H13" s="14">
        <v>389002.28</v>
      </c>
      <c r="I13" t="s">
        <v>27</v>
      </c>
      <c r="J13" t="s">
        <v>221</v>
      </c>
      <c r="K13" s="15">
        <v>45016</v>
      </c>
      <c r="L13" s="13"/>
      <c r="M13" t="s">
        <v>41</v>
      </c>
    </row>
    <row r="14" spans="1:13" x14ac:dyDescent="0.3">
      <c r="B14" s="17">
        <v>44652</v>
      </c>
      <c r="C14" s="16" t="s">
        <v>230</v>
      </c>
      <c r="D14" t="s">
        <v>209</v>
      </c>
      <c r="E14" s="16" t="s">
        <v>231</v>
      </c>
      <c r="F14" s="14">
        <v>261283.92</v>
      </c>
      <c r="G14" s="14">
        <f>SUM(H14-F14)</f>
        <v>8607.7300000000105</v>
      </c>
      <c r="H14" s="14">
        <v>269891.65000000002</v>
      </c>
      <c r="I14" t="s">
        <v>27</v>
      </c>
      <c r="J14" t="s">
        <v>221</v>
      </c>
      <c r="K14" s="15">
        <v>45016</v>
      </c>
      <c r="L14" s="13"/>
      <c r="M14" t="s">
        <v>41</v>
      </c>
    </row>
    <row r="15" spans="1:13" x14ac:dyDescent="0.3">
      <c r="B15" s="17">
        <v>44652</v>
      </c>
      <c r="C15" s="16" t="s">
        <v>232</v>
      </c>
      <c r="D15" t="s">
        <v>209</v>
      </c>
      <c r="E15" s="16" t="s">
        <v>233</v>
      </c>
      <c r="F15" s="14">
        <v>154947.6</v>
      </c>
      <c r="G15" s="14">
        <f>SUM(H15-F15)</f>
        <v>5156.2999999999884</v>
      </c>
      <c r="H15" s="14">
        <v>160103.9</v>
      </c>
      <c r="I15" t="s">
        <v>27</v>
      </c>
      <c r="J15" t="s">
        <v>221</v>
      </c>
      <c r="K15" s="15">
        <v>45016</v>
      </c>
      <c r="L15" s="13"/>
      <c r="M15" t="s">
        <v>41</v>
      </c>
    </row>
    <row r="16" spans="1:13" x14ac:dyDescent="0.3">
      <c r="B16" s="17">
        <v>44652</v>
      </c>
      <c r="C16" s="16" t="s">
        <v>234</v>
      </c>
      <c r="D16" t="s">
        <v>209</v>
      </c>
      <c r="E16" s="16" t="s">
        <v>235</v>
      </c>
      <c r="F16" s="14">
        <v>233982.12</v>
      </c>
      <c r="G16" s="14">
        <f>SUM(H16-F16)</f>
        <v>7786.320000000007</v>
      </c>
      <c r="H16" s="14">
        <v>241768.44</v>
      </c>
      <c r="I16" t="s">
        <v>27</v>
      </c>
      <c r="J16" t="s">
        <v>221</v>
      </c>
      <c r="K16" s="15">
        <v>45016</v>
      </c>
      <c r="L16" s="13"/>
      <c r="M16" t="s">
        <v>41</v>
      </c>
    </row>
    <row r="17" spans="2:13" x14ac:dyDescent="0.3">
      <c r="B17" s="17">
        <v>44652</v>
      </c>
      <c r="C17" s="16" t="s">
        <v>236</v>
      </c>
      <c r="D17" t="s">
        <v>209</v>
      </c>
      <c r="E17" s="16" t="s">
        <v>237</v>
      </c>
      <c r="F17" s="14">
        <v>247841.16</v>
      </c>
      <c r="G17" s="14"/>
      <c r="H17" s="14">
        <v>247841.16</v>
      </c>
      <c r="I17" t="s">
        <v>27</v>
      </c>
      <c r="J17" t="s">
        <v>221</v>
      </c>
      <c r="K17" s="15">
        <v>45016</v>
      </c>
      <c r="L17" s="13"/>
      <c r="M17" t="s">
        <v>41</v>
      </c>
    </row>
    <row r="18" spans="2:13" x14ac:dyDescent="0.3">
      <c r="B18" s="17">
        <v>44652</v>
      </c>
      <c r="C18" s="16" t="s">
        <v>238</v>
      </c>
      <c r="D18" t="s">
        <v>209</v>
      </c>
      <c r="E18" s="16" t="s">
        <v>239</v>
      </c>
      <c r="F18" s="14">
        <v>298246.56</v>
      </c>
      <c r="G18" s="14"/>
      <c r="H18" s="14">
        <v>298246.56</v>
      </c>
      <c r="I18" t="s">
        <v>27</v>
      </c>
      <c r="J18" t="s">
        <v>221</v>
      </c>
      <c r="K18" s="15">
        <v>45016</v>
      </c>
      <c r="L18" s="13"/>
      <c r="M18" t="s">
        <v>41</v>
      </c>
    </row>
    <row r="19" spans="2:13" x14ac:dyDescent="0.3">
      <c r="B19" s="17">
        <v>44652</v>
      </c>
      <c r="C19" s="16" t="s">
        <v>240</v>
      </c>
      <c r="D19" t="s">
        <v>209</v>
      </c>
      <c r="E19" s="16" t="s">
        <v>241</v>
      </c>
      <c r="F19" s="14">
        <v>469058.52</v>
      </c>
      <c r="G19" s="14"/>
      <c r="H19" s="14">
        <v>469058.52</v>
      </c>
      <c r="I19" t="s">
        <v>27</v>
      </c>
      <c r="J19" t="s">
        <v>221</v>
      </c>
      <c r="K19" s="15">
        <v>45016</v>
      </c>
      <c r="L19" s="13"/>
      <c r="M19" t="s">
        <v>41</v>
      </c>
    </row>
    <row r="20" spans="2:13" x14ac:dyDescent="0.3">
      <c r="B20" s="17">
        <v>44652</v>
      </c>
      <c r="C20" s="16" t="s">
        <v>242</v>
      </c>
      <c r="D20" t="s">
        <v>209</v>
      </c>
      <c r="E20" s="16" t="s">
        <v>243</v>
      </c>
      <c r="F20" s="14">
        <v>1576850.64</v>
      </c>
      <c r="G20" s="14"/>
      <c r="H20" s="14">
        <v>1576850.64</v>
      </c>
      <c r="I20" t="s">
        <v>27</v>
      </c>
      <c r="J20" t="s">
        <v>221</v>
      </c>
      <c r="K20" s="15">
        <v>45016</v>
      </c>
      <c r="L20" s="13"/>
      <c r="M20" t="s">
        <v>41</v>
      </c>
    </row>
    <row r="21" spans="2:13" x14ac:dyDescent="0.3">
      <c r="B21" s="17">
        <v>44652</v>
      </c>
      <c r="C21" s="16" t="s">
        <v>244</v>
      </c>
      <c r="D21" t="s">
        <v>209</v>
      </c>
      <c r="E21" s="16" t="s">
        <v>245</v>
      </c>
      <c r="F21" s="14">
        <v>108777.72</v>
      </c>
      <c r="G21" s="14">
        <f>SUM(H21-F21)</f>
        <v>3619.8800000000047</v>
      </c>
      <c r="H21" s="14">
        <v>112397.6</v>
      </c>
      <c r="I21" t="s">
        <v>27</v>
      </c>
      <c r="J21" t="s">
        <v>221</v>
      </c>
      <c r="K21" s="15">
        <v>45016</v>
      </c>
      <c r="L21" s="13"/>
      <c r="M21" t="s">
        <v>41</v>
      </c>
    </row>
    <row r="22" spans="2:13" x14ac:dyDescent="0.3">
      <c r="B22" s="17">
        <v>44652</v>
      </c>
      <c r="C22" s="16" t="s">
        <v>249</v>
      </c>
      <c r="D22" t="s">
        <v>209</v>
      </c>
      <c r="E22" s="16" t="s">
        <v>250</v>
      </c>
      <c r="F22" s="14">
        <v>232582.92</v>
      </c>
      <c r="G22" s="14"/>
      <c r="H22" s="14">
        <v>232582.92</v>
      </c>
      <c r="I22" t="s">
        <v>27</v>
      </c>
      <c r="J22" t="s">
        <v>221</v>
      </c>
      <c r="K22" s="15">
        <v>45016</v>
      </c>
      <c r="L22" s="13"/>
      <c r="M22" t="s">
        <v>41</v>
      </c>
    </row>
    <row r="23" spans="2:13" x14ac:dyDescent="0.3">
      <c r="B23" s="17">
        <v>44652</v>
      </c>
      <c r="C23" s="16" t="s">
        <v>251</v>
      </c>
      <c r="D23" t="s">
        <v>209</v>
      </c>
      <c r="E23" s="16" t="s">
        <v>252</v>
      </c>
      <c r="F23" s="14">
        <v>1191306.96</v>
      </c>
      <c r="G23" s="14"/>
      <c r="H23" s="14">
        <v>1191306.96</v>
      </c>
      <c r="I23" t="s">
        <v>27</v>
      </c>
      <c r="J23" t="s">
        <v>221</v>
      </c>
      <c r="K23" s="15">
        <v>45016</v>
      </c>
      <c r="L23" s="13"/>
      <c r="M23" t="s">
        <v>41</v>
      </c>
    </row>
    <row r="24" spans="2:13" x14ac:dyDescent="0.3">
      <c r="B24" s="17">
        <v>44652</v>
      </c>
      <c r="C24" s="16" t="s">
        <v>253</v>
      </c>
      <c r="D24" t="s">
        <v>209</v>
      </c>
      <c r="E24" s="16" t="s">
        <v>254</v>
      </c>
      <c r="F24" s="14">
        <v>1257430.08</v>
      </c>
      <c r="G24" s="14">
        <f>SUM(H24-F24)</f>
        <v>41844.319999999832</v>
      </c>
      <c r="H24" s="14">
        <v>1299274.3999999999</v>
      </c>
      <c r="I24" t="s">
        <v>27</v>
      </c>
      <c r="J24" t="s">
        <v>221</v>
      </c>
      <c r="K24" s="15">
        <v>45016</v>
      </c>
      <c r="L24" s="13"/>
      <c r="M24" t="s">
        <v>41</v>
      </c>
    </row>
    <row r="25" spans="2:13" x14ac:dyDescent="0.3">
      <c r="B25" s="17">
        <v>44652</v>
      </c>
      <c r="C25" s="16" t="s">
        <v>255</v>
      </c>
      <c r="D25" t="s">
        <v>209</v>
      </c>
      <c r="E25" s="16" t="s">
        <v>247</v>
      </c>
      <c r="F25" s="14">
        <v>4330000</v>
      </c>
      <c r="G25" s="14"/>
      <c r="H25" s="14">
        <v>4330000</v>
      </c>
      <c r="I25" t="s">
        <v>27</v>
      </c>
      <c r="J25" t="s">
        <v>221</v>
      </c>
      <c r="K25" s="15">
        <v>45016</v>
      </c>
      <c r="L25" s="13"/>
      <c r="M25" t="s">
        <v>41</v>
      </c>
    </row>
    <row r="26" spans="2:13" x14ac:dyDescent="0.3">
      <c r="B26" s="17">
        <v>44652</v>
      </c>
      <c r="C26" s="16" t="s">
        <v>256</v>
      </c>
      <c r="D26" t="s">
        <v>209</v>
      </c>
      <c r="E26" s="16" t="s">
        <v>257</v>
      </c>
      <c r="F26" s="14">
        <v>432752.48</v>
      </c>
      <c r="G26" s="14">
        <v>16402.68</v>
      </c>
      <c r="H26" s="14">
        <v>449155.16</v>
      </c>
      <c r="I26" t="s">
        <v>27</v>
      </c>
      <c r="J26" t="s">
        <v>221</v>
      </c>
      <c r="K26" s="15">
        <v>45016</v>
      </c>
      <c r="L26" s="13"/>
      <c r="M26" t="s">
        <v>41</v>
      </c>
    </row>
    <row r="27" spans="2:13" x14ac:dyDescent="0.3">
      <c r="B27" s="17">
        <v>44652</v>
      </c>
      <c r="C27" s="16" t="s">
        <v>258</v>
      </c>
      <c r="D27" t="s">
        <v>209</v>
      </c>
      <c r="E27" s="16" t="s">
        <v>259</v>
      </c>
      <c r="F27" s="14">
        <v>206326.8</v>
      </c>
      <c r="G27" s="14"/>
      <c r="H27" s="14">
        <v>206326.8</v>
      </c>
      <c r="I27" t="s">
        <v>27</v>
      </c>
      <c r="J27" t="s">
        <v>221</v>
      </c>
      <c r="K27" s="15">
        <v>45016</v>
      </c>
      <c r="L27" s="13"/>
      <c r="M27" t="s">
        <v>41</v>
      </c>
    </row>
    <row r="28" spans="2:13" x14ac:dyDescent="0.3">
      <c r="B28" s="17">
        <v>44652</v>
      </c>
      <c r="C28" s="16" t="s">
        <v>260</v>
      </c>
      <c r="D28" t="s">
        <v>209</v>
      </c>
      <c r="E28" s="16" t="s">
        <v>259</v>
      </c>
      <c r="F28" s="14">
        <v>214126.07999999999</v>
      </c>
      <c r="G28" s="14">
        <v>438.48</v>
      </c>
      <c r="H28" s="14">
        <v>214564.56</v>
      </c>
      <c r="I28" t="s">
        <v>27</v>
      </c>
      <c r="J28" t="s">
        <v>221</v>
      </c>
      <c r="K28" s="15">
        <v>45016</v>
      </c>
      <c r="L28" s="13"/>
      <c r="M28" t="s">
        <v>41</v>
      </c>
    </row>
    <row r="29" spans="2:13" x14ac:dyDescent="0.3">
      <c r="B29" s="17">
        <v>44652</v>
      </c>
      <c r="C29" s="16" t="s">
        <v>261</v>
      </c>
      <c r="D29" t="s">
        <v>209</v>
      </c>
      <c r="E29" s="16" t="s">
        <v>262</v>
      </c>
      <c r="F29" s="14">
        <v>484893.48</v>
      </c>
      <c r="G29" s="14">
        <v>16136.12</v>
      </c>
      <c r="H29" s="14">
        <v>501029.6</v>
      </c>
      <c r="I29" t="s">
        <v>27</v>
      </c>
      <c r="J29" t="s">
        <v>221</v>
      </c>
      <c r="K29" s="15">
        <v>45016</v>
      </c>
      <c r="L29" s="13"/>
      <c r="M29" t="s">
        <v>41</v>
      </c>
    </row>
    <row r="30" spans="2:13" x14ac:dyDescent="0.3">
      <c r="B30" s="17">
        <v>44652</v>
      </c>
      <c r="C30" s="16" t="s">
        <v>263</v>
      </c>
      <c r="D30" t="s">
        <v>209</v>
      </c>
      <c r="E30" s="16" t="s">
        <v>264</v>
      </c>
      <c r="F30" s="14">
        <v>207852.24</v>
      </c>
      <c r="G30" s="14">
        <v>6916.84</v>
      </c>
      <c r="H30" s="14">
        <v>214769.08</v>
      </c>
      <c r="I30" t="s">
        <v>27</v>
      </c>
      <c r="J30" t="s">
        <v>221</v>
      </c>
      <c r="K30" s="15">
        <v>45016</v>
      </c>
      <c r="L30" s="13"/>
      <c r="M30" t="s">
        <v>41</v>
      </c>
    </row>
    <row r="31" spans="2:13" x14ac:dyDescent="0.3">
      <c r="B31" s="17">
        <v>44652</v>
      </c>
      <c r="C31" s="16" t="s">
        <v>265</v>
      </c>
      <c r="D31" t="s">
        <v>209</v>
      </c>
      <c r="E31" s="16" t="s">
        <v>266</v>
      </c>
      <c r="F31" s="14">
        <v>178645.32</v>
      </c>
      <c r="G31" s="14">
        <v>5944.9</v>
      </c>
      <c r="H31" s="14">
        <v>184590.2</v>
      </c>
      <c r="I31" t="s">
        <v>27</v>
      </c>
      <c r="J31" t="s">
        <v>221</v>
      </c>
      <c r="K31" s="15">
        <v>45016</v>
      </c>
      <c r="L31" s="13"/>
      <c r="M31" t="s">
        <v>41</v>
      </c>
    </row>
    <row r="32" spans="2:13" x14ac:dyDescent="0.3">
      <c r="B32" s="17">
        <v>44652</v>
      </c>
      <c r="C32" s="16" t="s">
        <v>267</v>
      </c>
      <c r="D32" t="s">
        <v>209</v>
      </c>
      <c r="E32" s="16" t="s">
        <v>268</v>
      </c>
      <c r="F32" s="14">
        <v>260513.64</v>
      </c>
      <c r="G32" s="14">
        <v>8669.2900000000009</v>
      </c>
      <c r="H32" s="14">
        <v>269182.93</v>
      </c>
      <c r="I32" t="s">
        <v>27</v>
      </c>
      <c r="J32" t="s">
        <v>221</v>
      </c>
      <c r="K32" s="15">
        <v>45016</v>
      </c>
      <c r="L32" s="13"/>
      <c r="M32" t="s">
        <v>41</v>
      </c>
    </row>
    <row r="33" spans="2:13" x14ac:dyDescent="0.3">
      <c r="B33" s="17">
        <v>44652</v>
      </c>
      <c r="C33" s="16" t="s">
        <v>269</v>
      </c>
      <c r="D33" t="s">
        <v>209</v>
      </c>
      <c r="E33" s="16" t="s">
        <v>270</v>
      </c>
      <c r="F33" s="14">
        <v>376426.92</v>
      </c>
      <c r="G33" s="14">
        <v>12524.59</v>
      </c>
      <c r="H33" s="14">
        <v>388951.51</v>
      </c>
      <c r="I33" t="s">
        <v>27</v>
      </c>
      <c r="J33" t="s">
        <v>221</v>
      </c>
      <c r="K33" s="15">
        <v>45016</v>
      </c>
      <c r="L33" s="13"/>
      <c r="M33" t="s">
        <v>41</v>
      </c>
    </row>
    <row r="34" spans="2:13" x14ac:dyDescent="0.3">
      <c r="B34" s="17">
        <v>44652</v>
      </c>
      <c r="C34" s="16" t="s">
        <v>271</v>
      </c>
      <c r="D34" t="s">
        <v>209</v>
      </c>
      <c r="E34" s="16" t="s">
        <v>272</v>
      </c>
      <c r="F34" s="14">
        <v>347124.6</v>
      </c>
      <c r="G34" s="14"/>
      <c r="H34" s="14">
        <v>347124.6</v>
      </c>
      <c r="I34" t="s">
        <v>27</v>
      </c>
      <c r="J34" t="s">
        <v>221</v>
      </c>
      <c r="K34" s="15">
        <v>45016</v>
      </c>
      <c r="L34" s="13"/>
      <c r="M34" t="s">
        <v>41</v>
      </c>
    </row>
    <row r="35" spans="2:13" x14ac:dyDescent="0.3">
      <c r="B35" s="17">
        <v>44652</v>
      </c>
      <c r="C35" s="16" t="s">
        <v>273</v>
      </c>
      <c r="D35" t="s">
        <v>209</v>
      </c>
      <c r="E35" s="16" t="s">
        <v>274</v>
      </c>
      <c r="F35" s="14">
        <v>335841.24</v>
      </c>
      <c r="G35" s="14"/>
      <c r="H35" s="14">
        <v>335841.24</v>
      </c>
      <c r="I35" t="s">
        <v>27</v>
      </c>
      <c r="J35" t="s">
        <v>221</v>
      </c>
      <c r="K35" s="15">
        <v>45016</v>
      </c>
      <c r="L35" s="13"/>
      <c r="M35" t="s">
        <v>41</v>
      </c>
    </row>
    <row r="36" spans="2:13" x14ac:dyDescent="0.3">
      <c r="B36" s="17">
        <v>44652</v>
      </c>
      <c r="C36" s="16" t="s">
        <v>275</v>
      </c>
      <c r="D36" t="s">
        <v>213</v>
      </c>
      <c r="E36" s="16" t="s">
        <v>276</v>
      </c>
      <c r="F36" s="14">
        <v>741160.92</v>
      </c>
      <c r="G36" s="14"/>
      <c r="H36" s="14">
        <v>741160.92</v>
      </c>
      <c r="I36" t="s">
        <v>27</v>
      </c>
      <c r="J36" t="s">
        <v>277</v>
      </c>
      <c r="K36" s="15">
        <v>45016</v>
      </c>
      <c r="L36" s="13"/>
      <c r="M36" t="s">
        <v>38</v>
      </c>
    </row>
    <row r="37" spans="2:13" x14ac:dyDescent="0.3">
      <c r="B37" s="17">
        <v>44652</v>
      </c>
      <c r="C37" s="16" t="s">
        <v>278</v>
      </c>
      <c r="D37" t="s">
        <v>209</v>
      </c>
      <c r="E37" s="16" t="s">
        <v>279</v>
      </c>
      <c r="F37" s="14">
        <v>650026.16</v>
      </c>
      <c r="G37" s="14">
        <v>20617.009999999998</v>
      </c>
      <c r="H37" s="14">
        <v>670643.17000000004</v>
      </c>
      <c r="I37" t="s">
        <v>27</v>
      </c>
      <c r="J37" t="s">
        <v>221</v>
      </c>
      <c r="K37" s="15">
        <v>45016</v>
      </c>
      <c r="L37" s="13"/>
      <c r="M37" t="s">
        <v>41</v>
      </c>
    </row>
    <row r="38" spans="2:13" x14ac:dyDescent="0.3">
      <c r="B38" s="17">
        <v>44652</v>
      </c>
      <c r="C38" s="16" t="s">
        <v>280</v>
      </c>
      <c r="D38" t="s">
        <v>209</v>
      </c>
      <c r="E38" s="16" t="s">
        <v>281</v>
      </c>
      <c r="F38" s="14">
        <v>472907.4</v>
      </c>
      <c r="G38" s="14">
        <v>15737.25</v>
      </c>
      <c r="H38" s="14">
        <v>488644.65</v>
      </c>
      <c r="I38" t="s">
        <v>27</v>
      </c>
      <c r="J38" t="s">
        <v>221</v>
      </c>
      <c r="K38" s="15">
        <v>45016</v>
      </c>
      <c r="L38" s="13"/>
      <c r="M38" t="s">
        <v>41</v>
      </c>
    </row>
    <row r="39" spans="2:13" x14ac:dyDescent="0.3">
      <c r="B39" s="17">
        <v>44652</v>
      </c>
      <c r="C39" s="16" t="s">
        <v>282</v>
      </c>
      <c r="D39" t="s">
        <v>209</v>
      </c>
      <c r="E39" s="16" t="s">
        <v>283</v>
      </c>
      <c r="F39" s="14">
        <v>1008211.92</v>
      </c>
      <c r="G39" s="14"/>
      <c r="H39" s="14">
        <v>1008211.92</v>
      </c>
      <c r="I39" t="s">
        <v>27</v>
      </c>
      <c r="J39" t="s">
        <v>221</v>
      </c>
      <c r="K39" s="15">
        <v>45016</v>
      </c>
      <c r="L39" s="13"/>
      <c r="M39" t="s">
        <v>41</v>
      </c>
    </row>
    <row r="40" spans="2:13" x14ac:dyDescent="0.3">
      <c r="B40" s="17">
        <v>44652</v>
      </c>
      <c r="C40" s="16" t="s">
        <v>284</v>
      </c>
      <c r="D40" t="s">
        <v>209</v>
      </c>
      <c r="E40" s="16" t="s">
        <v>285</v>
      </c>
      <c r="F40" s="14">
        <v>154947.6</v>
      </c>
      <c r="G40" s="14">
        <v>5156.3</v>
      </c>
      <c r="H40" s="14">
        <v>160103.9</v>
      </c>
      <c r="I40" t="s">
        <v>27</v>
      </c>
      <c r="J40" t="s">
        <v>221</v>
      </c>
      <c r="K40" s="15">
        <v>45016</v>
      </c>
      <c r="L40" s="13"/>
      <c r="M40" t="s">
        <v>41</v>
      </c>
    </row>
    <row r="41" spans="2:13" x14ac:dyDescent="0.3">
      <c r="B41" s="17">
        <v>44652</v>
      </c>
      <c r="C41" s="16" t="s">
        <v>286</v>
      </c>
      <c r="D41" t="s">
        <v>209</v>
      </c>
      <c r="E41" s="16" t="s">
        <v>287</v>
      </c>
      <c r="F41" s="14">
        <v>154947.6</v>
      </c>
      <c r="G41" s="14">
        <v>5156.3</v>
      </c>
      <c r="H41" s="14">
        <v>160103.9</v>
      </c>
      <c r="I41" t="s">
        <v>27</v>
      </c>
      <c r="J41" t="s">
        <v>221</v>
      </c>
      <c r="K41" s="15">
        <v>45016</v>
      </c>
      <c r="L41" s="13"/>
      <c r="M41" t="s">
        <v>41</v>
      </c>
    </row>
    <row r="42" spans="2:13" x14ac:dyDescent="0.3">
      <c r="B42" s="12">
        <v>44705</v>
      </c>
      <c r="C42" t="s">
        <v>46</v>
      </c>
      <c r="D42" t="s">
        <v>121</v>
      </c>
      <c r="E42" t="s">
        <v>134</v>
      </c>
      <c r="F42" s="10">
        <v>75000</v>
      </c>
      <c r="G42" s="11">
        <v>7000</v>
      </c>
      <c r="H42" s="10">
        <v>82000</v>
      </c>
      <c r="I42" t="s">
        <v>24</v>
      </c>
      <c r="J42" t="s">
        <v>191</v>
      </c>
      <c r="K42" s="12">
        <v>44985</v>
      </c>
      <c r="L42" s="13"/>
      <c r="M42" t="s">
        <v>31</v>
      </c>
    </row>
    <row r="43" spans="2:13" x14ac:dyDescent="0.3">
      <c r="B43" s="17">
        <v>44743</v>
      </c>
      <c r="C43" s="16" t="s">
        <v>246</v>
      </c>
      <c r="D43" t="s">
        <v>213</v>
      </c>
      <c r="E43" s="16" t="s">
        <v>247</v>
      </c>
      <c r="F43" s="14">
        <v>6750000</v>
      </c>
      <c r="G43" s="14"/>
      <c r="H43" s="14">
        <v>6750000</v>
      </c>
      <c r="I43" t="s">
        <v>27</v>
      </c>
      <c r="J43" t="s">
        <v>248</v>
      </c>
      <c r="K43" s="15">
        <v>45382</v>
      </c>
      <c r="L43" s="13"/>
      <c r="M43" t="s">
        <v>38</v>
      </c>
    </row>
    <row r="44" spans="2:13" x14ac:dyDescent="0.3">
      <c r="B44" s="12">
        <v>44784</v>
      </c>
      <c r="C44" t="s">
        <v>47</v>
      </c>
      <c r="D44" t="s">
        <v>122</v>
      </c>
      <c r="E44" t="s">
        <v>135</v>
      </c>
      <c r="F44" s="11">
        <v>75000</v>
      </c>
      <c r="H44" s="11">
        <v>75000</v>
      </c>
      <c r="I44" t="s">
        <v>24</v>
      </c>
      <c r="J44" t="s">
        <v>192</v>
      </c>
      <c r="K44" s="12">
        <v>45107</v>
      </c>
      <c r="L44" s="13"/>
      <c r="M44" t="s">
        <v>31</v>
      </c>
    </row>
    <row r="45" spans="2:13" x14ac:dyDescent="0.3">
      <c r="B45" s="12">
        <v>44819</v>
      </c>
      <c r="C45" t="s">
        <v>51</v>
      </c>
      <c r="D45" t="s">
        <v>126</v>
      </c>
      <c r="E45" t="s">
        <v>139</v>
      </c>
      <c r="F45" s="11">
        <v>350000</v>
      </c>
      <c r="H45" s="11">
        <v>350000</v>
      </c>
      <c r="I45" t="s">
        <v>27</v>
      </c>
      <c r="J45" t="s">
        <v>196</v>
      </c>
      <c r="K45" s="12">
        <v>45016</v>
      </c>
      <c r="L45" s="13"/>
      <c r="M45" t="s">
        <v>41</v>
      </c>
    </row>
    <row r="46" spans="2:13" x14ac:dyDescent="0.3">
      <c r="B46" s="12">
        <v>44823</v>
      </c>
      <c r="C46" t="s">
        <v>52</v>
      </c>
      <c r="D46" t="s">
        <v>127</v>
      </c>
      <c r="E46" t="s">
        <v>140</v>
      </c>
      <c r="F46" s="11">
        <v>21505</v>
      </c>
      <c r="H46" s="11">
        <v>21505</v>
      </c>
      <c r="I46" t="s">
        <v>24</v>
      </c>
      <c r="J46" t="s">
        <v>197</v>
      </c>
      <c r="K46" s="12">
        <v>45016</v>
      </c>
      <c r="L46" s="13"/>
      <c r="M46" t="s">
        <v>31</v>
      </c>
    </row>
    <row r="47" spans="2:13" x14ac:dyDescent="0.3">
      <c r="B47" s="12">
        <v>44826</v>
      </c>
      <c r="C47" t="s">
        <v>208</v>
      </c>
      <c r="D47" t="s">
        <v>209</v>
      </c>
      <c r="E47" t="s">
        <v>210</v>
      </c>
      <c r="F47" s="11">
        <v>25000</v>
      </c>
      <c r="H47" s="11">
        <v>25000</v>
      </c>
      <c r="I47" t="s">
        <v>24</v>
      </c>
      <c r="J47" t="s">
        <v>211</v>
      </c>
      <c r="K47" s="12">
        <v>44910</v>
      </c>
      <c r="L47" s="13"/>
      <c r="M47" t="s">
        <v>31</v>
      </c>
    </row>
    <row r="48" spans="2:13" x14ac:dyDescent="0.3">
      <c r="B48" s="12">
        <v>44827</v>
      </c>
      <c r="C48" t="s">
        <v>49</v>
      </c>
      <c r="D48" t="s">
        <v>124</v>
      </c>
      <c r="E48" t="s">
        <v>137</v>
      </c>
      <c r="F48" s="11">
        <v>26429</v>
      </c>
      <c r="H48" s="11">
        <v>26429</v>
      </c>
      <c r="I48" t="s">
        <v>27</v>
      </c>
      <c r="J48" t="s">
        <v>194</v>
      </c>
      <c r="K48" s="12">
        <v>45016</v>
      </c>
      <c r="L48" s="13"/>
      <c r="M48" t="s">
        <v>41</v>
      </c>
    </row>
    <row r="49" spans="2:13" x14ac:dyDescent="0.3">
      <c r="B49" s="12">
        <v>44831</v>
      </c>
      <c r="C49" t="s">
        <v>48</v>
      </c>
      <c r="D49" t="s">
        <v>123</v>
      </c>
      <c r="E49" t="s">
        <v>136</v>
      </c>
      <c r="F49" s="11">
        <v>50000</v>
      </c>
      <c r="H49" s="11">
        <v>50000</v>
      </c>
      <c r="I49" t="s">
        <v>27</v>
      </c>
      <c r="J49" t="s">
        <v>193</v>
      </c>
      <c r="K49" s="12">
        <v>45196</v>
      </c>
      <c r="L49" s="13"/>
      <c r="M49" t="s">
        <v>41</v>
      </c>
    </row>
    <row r="50" spans="2:13" x14ac:dyDescent="0.3">
      <c r="B50" s="12">
        <v>44832</v>
      </c>
      <c r="C50" t="s">
        <v>88</v>
      </c>
      <c r="D50" t="s">
        <v>128</v>
      </c>
      <c r="E50" t="s">
        <v>141</v>
      </c>
      <c r="F50" s="11">
        <v>20000</v>
      </c>
      <c r="H50" s="11">
        <v>20000</v>
      </c>
      <c r="I50" t="s">
        <v>24</v>
      </c>
      <c r="J50" t="s">
        <v>200</v>
      </c>
      <c r="K50" s="12">
        <v>45138</v>
      </c>
      <c r="M50" t="s">
        <v>30</v>
      </c>
    </row>
    <row r="51" spans="2:13" x14ac:dyDescent="0.3">
      <c r="B51" s="12">
        <v>44832</v>
      </c>
      <c r="C51" t="s">
        <v>89</v>
      </c>
      <c r="D51" t="s">
        <v>128</v>
      </c>
      <c r="E51" t="s">
        <v>176</v>
      </c>
      <c r="F51" s="11">
        <v>20000</v>
      </c>
      <c r="H51" s="11">
        <v>20000</v>
      </c>
      <c r="I51" t="s">
        <v>24</v>
      </c>
      <c r="J51" t="s">
        <v>200</v>
      </c>
      <c r="K51" s="12">
        <v>45138</v>
      </c>
      <c r="M51" t="s">
        <v>30</v>
      </c>
    </row>
    <row r="52" spans="2:13" x14ac:dyDescent="0.3">
      <c r="B52" s="12">
        <v>44832</v>
      </c>
      <c r="C52" t="s">
        <v>90</v>
      </c>
      <c r="D52" t="s">
        <v>128</v>
      </c>
      <c r="E52" t="s">
        <v>142</v>
      </c>
      <c r="F52" s="11">
        <v>20000</v>
      </c>
      <c r="H52" s="11">
        <v>20000</v>
      </c>
      <c r="I52" t="s">
        <v>24</v>
      </c>
      <c r="J52" t="s">
        <v>200</v>
      </c>
      <c r="K52" s="12">
        <v>45138</v>
      </c>
      <c r="M52" t="s">
        <v>30</v>
      </c>
    </row>
    <row r="53" spans="2:13" x14ac:dyDescent="0.3">
      <c r="B53" s="12">
        <v>44832</v>
      </c>
      <c r="C53" t="s">
        <v>91</v>
      </c>
      <c r="D53" t="s">
        <v>128</v>
      </c>
      <c r="E53" t="s">
        <v>177</v>
      </c>
      <c r="F53" s="11">
        <v>20000</v>
      </c>
      <c r="H53" s="11">
        <v>20000</v>
      </c>
      <c r="I53" t="s">
        <v>24</v>
      </c>
      <c r="J53" t="s">
        <v>200</v>
      </c>
      <c r="K53" s="12">
        <v>45138</v>
      </c>
      <c r="M53" t="s">
        <v>30</v>
      </c>
    </row>
    <row r="54" spans="2:13" x14ac:dyDescent="0.3">
      <c r="B54" s="12">
        <v>44832</v>
      </c>
      <c r="C54" t="s">
        <v>92</v>
      </c>
      <c r="D54" t="s">
        <v>128</v>
      </c>
      <c r="E54" t="s">
        <v>144</v>
      </c>
      <c r="F54" s="11">
        <v>20000</v>
      </c>
      <c r="H54" s="11">
        <v>20000</v>
      </c>
      <c r="I54" t="s">
        <v>24</v>
      </c>
      <c r="J54" t="s">
        <v>200</v>
      </c>
      <c r="K54" s="12">
        <v>45138</v>
      </c>
      <c r="M54" t="s">
        <v>30</v>
      </c>
    </row>
    <row r="55" spans="2:13" x14ac:dyDescent="0.3">
      <c r="B55" s="12">
        <v>44832</v>
      </c>
      <c r="C55" t="s">
        <v>93</v>
      </c>
      <c r="D55" t="s">
        <v>128</v>
      </c>
      <c r="E55" t="s">
        <v>145</v>
      </c>
      <c r="F55" s="11">
        <v>20000</v>
      </c>
      <c r="H55" s="11">
        <v>20000</v>
      </c>
      <c r="I55" t="s">
        <v>24</v>
      </c>
      <c r="J55" t="s">
        <v>200</v>
      </c>
      <c r="K55" s="12">
        <v>45138</v>
      </c>
      <c r="M55" t="s">
        <v>30</v>
      </c>
    </row>
    <row r="56" spans="2:13" x14ac:dyDescent="0.3">
      <c r="B56" s="12">
        <v>44832</v>
      </c>
      <c r="C56" t="s">
        <v>94</v>
      </c>
      <c r="D56" t="s">
        <v>128</v>
      </c>
      <c r="E56" t="s">
        <v>146</v>
      </c>
      <c r="F56" s="11">
        <v>20000</v>
      </c>
      <c r="H56" s="11">
        <v>20000</v>
      </c>
      <c r="I56" t="s">
        <v>24</v>
      </c>
      <c r="J56" t="s">
        <v>200</v>
      </c>
      <c r="K56" s="12">
        <v>45138</v>
      </c>
      <c r="M56" t="s">
        <v>30</v>
      </c>
    </row>
    <row r="57" spans="2:13" x14ac:dyDescent="0.3">
      <c r="B57" s="12">
        <v>44832</v>
      </c>
      <c r="C57" t="s">
        <v>95</v>
      </c>
      <c r="D57" t="s">
        <v>128</v>
      </c>
      <c r="E57" t="s">
        <v>149</v>
      </c>
      <c r="F57" s="11">
        <v>20000</v>
      </c>
      <c r="H57" s="11">
        <v>20000</v>
      </c>
      <c r="I57" t="s">
        <v>24</v>
      </c>
      <c r="J57" t="s">
        <v>200</v>
      </c>
      <c r="K57" s="12">
        <v>45138</v>
      </c>
      <c r="M57" t="s">
        <v>30</v>
      </c>
    </row>
    <row r="58" spans="2:13" x14ac:dyDescent="0.3">
      <c r="B58" s="12">
        <v>44832</v>
      </c>
      <c r="C58" t="s">
        <v>96</v>
      </c>
      <c r="D58" t="s">
        <v>128</v>
      </c>
      <c r="E58" t="s">
        <v>150</v>
      </c>
      <c r="F58" s="11">
        <v>20000</v>
      </c>
      <c r="H58" s="11">
        <v>20000</v>
      </c>
      <c r="I58" t="s">
        <v>24</v>
      </c>
      <c r="J58" t="s">
        <v>200</v>
      </c>
      <c r="K58" s="12">
        <v>45138</v>
      </c>
      <c r="M58" t="s">
        <v>30</v>
      </c>
    </row>
    <row r="59" spans="2:13" x14ac:dyDescent="0.3">
      <c r="B59" s="12">
        <v>44832</v>
      </c>
      <c r="C59" t="s">
        <v>97</v>
      </c>
      <c r="D59" t="s">
        <v>128</v>
      </c>
      <c r="E59" t="s">
        <v>151</v>
      </c>
      <c r="F59" s="11">
        <v>20000</v>
      </c>
      <c r="H59" s="11">
        <v>20000</v>
      </c>
      <c r="I59" t="s">
        <v>24</v>
      </c>
      <c r="J59" t="s">
        <v>200</v>
      </c>
      <c r="K59" s="12">
        <v>45138</v>
      </c>
      <c r="M59" t="s">
        <v>30</v>
      </c>
    </row>
    <row r="60" spans="2:13" x14ac:dyDescent="0.3">
      <c r="B60" s="12">
        <v>44832</v>
      </c>
      <c r="C60" t="s">
        <v>98</v>
      </c>
      <c r="D60" t="s">
        <v>128</v>
      </c>
      <c r="E60" t="s">
        <v>178</v>
      </c>
      <c r="F60" s="11">
        <v>20000</v>
      </c>
      <c r="H60" s="11">
        <v>20000</v>
      </c>
      <c r="I60" t="s">
        <v>24</v>
      </c>
      <c r="J60" t="s">
        <v>200</v>
      </c>
      <c r="K60" s="12">
        <v>45138</v>
      </c>
      <c r="M60" t="s">
        <v>30</v>
      </c>
    </row>
    <row r="61" spans="2:13" x14ac:dyDescent="0.3">
      <c r="B61" s="12">
        <v>44832</v>
      </c>
      <c r="C61" t="s">
        <v>99</v>
      </c>
      <c r="D61" t="s">
        <v>128</v>
      </c>
      <c r="E61" t="s">
        <v>152</v>
      </c>
      <c r="F61" s="11">
        <v>20000</v>
      </c>
      <c r="H61" s="11">
        <v>20000</v>
      </c>
      <c r="I61" t="s">
        <v>24</v>
      </c>
      <c r="J61" t="s">
        <v>200</v>
      </c>
      <c r="K61" s="12">
        <v>45138</v>
      </c>
      <c r="M61" t="s">
        <v>30</v>
      </c>
    </row>
    <row r="62" spans="2:13" x14ac:dyDescent="0.3">
      <c r="B62" s="12">
        <v>44832</v>
      </c>
      <c r="C62" t="s">
        <v>100</v>
      </c>
      <c r="D62" t="s">
        <v>128</v>
      </c>
      <c r="E62" t="s">
        <v>154</v>
      </c>
      <c r="F62" s="11">
        <v>20000</v>
      </c>
      <c r="H62" s="11">
        <v>20000</v>
      </c>
      <c r="I62" t="s">
        <v>24</v>
      </c>
      <c r="J62" t="s">
        <v>200</v>
      </c>
      <c r="K62" s="12">
        <v>45138</v>
      </c>
      <c r="M62" t="s">
        <v>30</v>
      </c>
    </row>
    <row r="63" spans="2:13" x14ac:dyDescent="0.3">
      <c r="B63" s="12">
        <v>44832</v>
      </c>
      <c r="C63" t="s">
        <v>101</v>
      </c>
      <c r="D63" t="s">
        <v>128</v>
      </c>
      <c r="E63" t="s">
        <v>155</v>
      </c>
      <c r="F63" s="11">
        <v>20000</v>
      </c>
      <c r="H63" s="11">
        <v>20000</v>
      </c>
      <c r="I63" t="s">
        <v>24</v>
      </c>
      <c r="J63" t="s">
        <v>200</v>
      </c>
      <c r="K63" s="12">
        <v>45138</v>
      </c>
      <c r="M63" t="s">
        <v>30</v>
      </c>
    </row>
    <row r="64" spans="2:13" x14ac:dyDescent="0.3">
      <c r="B64" s="12">
        <v>44832</v>
      </c>
      <c r="C64" t="s">
        <v>102</v>
      </c>
      <c r="D64" t="s">
        <v>128</v>
      </c>
      <c r="E64" t="s">
        <v>161</v>
      </c>
      <c r="F64" s="11">
        <v>20000</v>
      </c>
      <c r="H64" s="11">
        <v>20000</v>
      </c>
      <c r="I64" t="s">
        <v>24</v>
      </c>
      <c r="J64" t="s">
        <v>200</v>
      </c>
      <c r="K64" s="12">
        <v>45138</v>
      </c>
      <c r="M64" t="s">
        <v>30</v>
      </c>
    </row>
    <row r="65" spans="2:13" x14ac:dyDescent="0.3">
      <c r="B65" s="12">
        <v>44832</v>
      </c>
      <c r="C65" t="s">
        <v>103</v>
      </c>
      <c r="D65" t="s">
        <v>128</v>
      </c>
      <c r="E65" t="s">
        <v>179</v>
      </c>
      <c r="F65" s="11">
        <v>20000</v>
      </c>
      <c r="H65" s="11">
        <v>20000</v>
      </c>
      <c r="I65" t="s">
        <v>24</v>
      </c>
      <c r="J65" t="s">
        <v>200</v>
      </c>
      <c r="K65" s="12">
        <v>45138</v>
      </c>
      <c r="M65" t="s">
        <v>30</v>
      </c>
    </row>
    <row r="66" spans="2:13" x14ac:dyDescent="0.3">
      <c r="B66" s="12">
        <v>44832</v>
      </c>
      <c r="C66" t="s">
        <v>104</v>
      </c>
      <c r="D66" t="s">
        <v>128</v>
      </c>
      <c r="E66" t="s">
        <v>180</v>
      </c>
      <c r="F66" s="11">
        <v>20000</v>
      </c>
      <c r="H66" s="11">
        <v>20000</v>
      </c>
      <c r="I66" t="s">
        <v>24</v>
      </c>
      <c r="J66" t="s">
        <v>200</v>
      </c>
      <c r="K66" s="12">
        <v>45138</v>
      </c>
      <c r="M66" t="s">
        <v>30</v>
      </c>
    </row>
    <row r="67" spans="2:13" x14ac:dyDescent="0.3">
      <c r="B67" s="12">
        <v>44832</v>
      </c>
      <c r="C67" t="s">
        <v>105</v>
      </c>
      <c r="D67" t="s">
        <v>128</v>
      </c>
      <c r="E67" t="s">
        <v>164</v>
      </c>
      <c r="F67" s="11">
        <v>20000</v>
      </c>
      <c r="H67" s="11">
        <v>20000</v>
      </c>
      <c r="I67" t="s">
        <v>24</v>
      </c>
      <c r="J67" t="s">
        <v>200</v>
      </c>
      <c r="K67" s="12">
        <v>45138</v>
      </c>
      <c r="M67" t="s">
        <v>30</v>
      </c>
    </row>
    <row r="68" spans="2:13" x14ac:dyDescent="0.3">
      <c r="B68" s="12">
        <v>44832</v>
      </c>
      <c r="C68" t="s">
        <v>106</v>
      </c>
      <c r="D68" t="s">
        <v>128</v>
      </c>
      <c r="E68" t="s">
        <v>181</v>
      </c>
      <c r="F68" s="11">
        <v>20000</v>
      </c>
      <c r="H68" s="11">
        <v>20000</v>
      </c>
      <c r="I68" t="s">
        <v>24</v>
      </c>
      <c r="J68" t="s">
        <v>200</v>
      </c>
      <c r="K68" s="12">
        <v>45138</v>
      </c>
      <c r="M68" t="s">
        <v>30</v>
      </c>
    </row>
    <row r="69" spans="2:13" x14ac:dyDescent="0.3">
      <c r="B69" s="12">
        <v>44832</v>
      </c>
      <c r="C69" t="s">
        <v>107</v>
      </c>
      <c r="D69" t="s">
        <v>128</v>
      </c>
      <c r="E69" t="s">
        <v>166</v>
      </c>
      <c r="F69" s="11">
        <v>20000</v>
      </c>
      <c r="H69" s="11">
        <v>20000</v>
      </c>
      <c r="I69" t="s">
        <v>24</v>
      </c>
      <c r="J69" t="s">
        <v>200</v>
      </c>
      <c r="K69" s="12">
        <v>45138</v>
      </c>
      <c r="M69" t="s">
        <v>30</v>
      </c>
    </row>
    <row r="70" spans="2:13" x14ac:dyDescent="0.3">
      <c r="B70" s="12">
        <v>44832</v>
      </c>
      <c r="C70" t="s">
        <v>108</v>
      </c>
      <c r="D70" t="s">
        <v>128</v>
      </c>
      <c r="E70" t="s">
        <v>167</v>
      </c>
      <c r="F70" s="11">
        <v>20000</v>
      </c>
      <c r="H70" s="11">
        <v>20000</v>
      </c>
      <c r="I70" t="s">
        <v>24</v>
      </c>
      <c r="J70" t="s">
        <v>200</v>
      </c>
      <c r="K70" s="12">
        <v>45138</v>
      </c>
      <c r="M70" t="s">
        <v>30</v>
      </c>
    </row>
    <row r="71" spans="2:13" x14ac:dyDescent="0.3">
      <c r="B71" s="12">
        <v>44832</v>
      </c>
      <c r="C71" t="s">
        <v>109</v>
      </c>
      <c r="D71" t="s">
        <v>128</v>
      </c>
      <c r="E71" t="s">
        <v>168</v>
      </c>
      <c r="F71" s="11">
        <v>20000</v>
      </c>
      <c r="H71" s="11">
        <v>20000</v>
      </c>
      <c r="I71" t="s">
        <v>24</v>
      </c>
      <c r="J71" t="s">
        <v>200</v>
      </c>
      <c r="K71" s="12">
        <v>45138</v>
      </c>
      <c r="M71" t="s">
        <v>30</v>
      </c>
    </row>
    <row r="72" spans="2:13" x14ac:dyDescent="0.3">
      <c r="B72" s="12">
        <v>44832</v>
      </c>
      <c r="C72" t="s">
        <v>110</v>
      </c>
      <c r="D72" t="s">
        <v>128</v>
      </c>
      <c r="E72" t="s">
        <v>169</v>
      </c>
      <c r="F72" s="11">
        <v>20000</v>
      </c>
      <c r="H72" s="11">
        <v>20000</v>
      </c>
      <c r="I72" t="s">
        <v>24</v>
      </c>
      <c r="J72" t="s">
        <v>200</v>
      </c>
      <c r="K72" s="12">
        <v>45138</v>
      </c>
      <c r="M72" t="s">
        <v>30</v>
      </c>
    </row>
    <row r="73" spans="2:13" x14ac:dyDescent="0.3">
      <c r="B73" s="12">
        <v>44835</v>
      </c>
      <c r="C73" t="s">
        <v>50</v>
      </c>
      <c r="D73" t="s">
        <v>125</v>
      </c>
      <c r="E73" t="s">
        <v>138</v>
      </c>
      <c r="F73" s="11">
        <v>70000</v>
      </c>
      <c r="H73" s="11">
        <v>70000</v>
      </c>
      <c r="I73" t="s">
        <v>24</v>
      </c>
      <c r="J73" t="s">
        <v>195</v>
      </c>
      <c r="K73" s="12">
        <v>45199</v>
      </c>
      <c r="L73" s="13"/>
      <c r="M73" t="s">
        <v>31</v>
      </c>
    </row>
    <row r="74" spans="2:13" x14ac:dyDescent="0.3">
      <c r="B74" s="12">
        <v>44839</v>
      </c>
      <c r="C74" t="s">
        <v>53</v>
      </c>
      <c r="D74" t="s">
        <v>119</v>
      </c>
      <c r="E74" t="s">
        <v>141</v>
      </c>
      <c r="F74" s="11">
        <v>25000</v>
      </c>
      <c r="H74" s="11">
        <v>25000</v>
      </c>
      <c r="I74" t="s">
        <v>24</v>
      </c>
      <c r="J74" t="s">
        <v>189</v>
      </c>
      <c r="K74" s="12">
        <v>45138</v>
      </c>
      <c r="L74" s="13"/>
      <c r="M74" t="s">
        <v>30</v>
      </c>
    </row>
    <row r="75" spans="2:13" x14ac:dyDescent="0.3">
      <c r="B75" s="12">
        <v>44839</v>
      </c>
      <c r="C75" t="s">
        <v>54</v>
      </c>
      <c r="D75" t="s">
        <v>119</v>
      </c>
      <c r="E75" t="s">
        <v>142</v>
      </c>
      <c r="F75" s="11">
        <v>25000</v>
      </c>
      <c r="H75" s="11">
        <v>25000</v>
      </c>
      <c r="I75" t="s">
        <v>24</v>
      </c>
      <c r="J75" t="s">
        <v>189</v>
      </c>
      <c r="K75" s="12">
        <v>45138</v>
      </c>
      <c r="L75" s="13"/>
      <c r="M75" t="s">
        <v>30</v>
      </c>
    </row>
    <row r="76" spans="2:13" x14ac:dyDescent="0.3">
      <c r="B76" s="12">
        <v>44839</v>
      </c>
      <c r="C76" t="s">
        <v>55</v>
      </c>
      <c r="D76" t="s">
        <v>119</v>
      </c>
      <c r="E76" t="s">
        <v>143</v>
      </c>
      <c r="F76" s="11">
        <v>25000</v>
      </c>
      <c r="H76" s="11">
        <v>25000</v>
      </c>
      <c r="I76" t="s">
        <v>24</v>
      </c>
      <c r="J76" t="s">
        <v>189</v>
      </c>
      <c r="K76" s="12">
        <v>45138</v>
      </c>
      <c r="L76" s="13"/>
      <c r="M76" t="s">
        <v>30</v>
      </c>
    </row>
    <row r="77" spans="2:13" x14ac:dyDescent="0.3">
      <c r="B77" s="12">
        <v>44839</v>
      </c>
      <c r="C77" t="s">
        <v>56</v>
      </c>
      <c r="D77" t="s">
        <v>119</v>
      </c>
      <c r="E77" t="s">
        <v>144</v>
      </c>
      <c r="F77" s="11">
        <v>25000</v>
      </c>
      <c r="H77" s="11">
        <v>25000</v>
      </c>
      <c r="I77" t="s">
        <v>24</v>
      </c>
      <c r="J77" t="s">
        <v>189</v>
      </c>
      <c r="K77" s="12">
        <v>45138</v>
      </c>
      <c r="L77" s="13"/>
      <c r="M77" t="s">
        <v>30</v>
      </c>
    </row>
    <row r="78" spans="2:13" x14ac:dyDescent="0.3">
      <c r="B78" s="12">
        <v>44839</v>
      </c>
      <c r="C78" t="s">
        <v>57</v>
      </c>
      <c r="D78" t="s">
        <v>119</v>
      </c>
      <c r="E78" t="s">
        <v>145</v>
      </c>
      <c r="F78" s="11">
        <v>25000</v>
      </c>
      <c r="H78" s="11">
        <v>25000</v>
      </c>
      <c r="I78" t="s">
        <v>24</v>
      </c>
      <c r="J78" t="s">
        <v>189</v>
      </c>
      <c r="K78" s="12">
        <v>45138</v>
      </c>
      <c r="L78" s="13"/>
      <c r="M78" t="s">
        <v>30</v>
      </c>
    </row>
    <row r="79" spans="2:13" x14ac:dyDescent="0.3">
      <c r="B79" s="12">
        <v>44839</v>
      </c>
      <c r="C79" t="s">
        <v>58</v>
      </c>
      <c r="D79" t="s">
        <v>119</v>
      </c>
      <c r="E79" t="s">
        <v>146</v>
      </c>
      <c r="F79" s="11">
        <v>25000</v>
      </c>
      <c r="H79" s="11">
        <v>25000</v>
      </c>
      <c r="I79" t="s">
        <v>24</v>
      </c>
      <c r="J79" t="s">
        <v>189</v>
      </c>
      <c r="K79" s="12">
        <v>45138</v>
      </c>
      <c r="L79" s="13"/>
      <c r="M79" t="s">
        <v>30</v>
      </c>
    </row>
    <row r="80" spans="2:13" x14ac:dyDescent="0.3">
      <c r="B80" s="12">
        <v>44839</v>
      </c>
      <c r="C80" t="s">
        <v>44</v>
      </c>
      <c r="D80" t="s">
        <v>119</v>
      </c>
      <c r="E80" t="s">
        <v>132</v>
      </c>
      <c r="F80" s="11">
        <v>25000</v>
      </c>
      <c r="H80" s="11">
        <v>25000</v>
      </c>
      <c r="I80" t="s">
        <v>24</v>
      </c>
      <c r="J80" t="s">
        <v>189</v>
      </c>
      <c r="K80" s="12">
        <v>45138</v>
      </c>
      <c r="L80" s="13"/>
      <c r="M80" t="s">
        <v>30</v>
      </c>
    </row>
    <row r="81" spans="2:13" x14ac:dyDescent="0.3">
      <c r="B81" s="12">
        <v>44839</v>
      </c>
      <c r="C81" t="s">
        <v>59</v>
      </c>
      <c r="D81" t="s">
        <v>119</v>
      </c>
      <c r="E81" t="s">
        <v>147</v>
      </c>
      <c r="F81" s="11">
        <v>25000</v>
      </c>
      <c r="H81" s="11">
        <v>25000</v>
      </c>
      <c r="I81" t="s">
        <v>24</v>
      </c>
      <c r="J81" t="s">
        <v>189</v>
      </c>
      <c r="K81" s="12">
        <v>45138</v>
      </c>
      <c r="L81" s="13"/>
      <c r="M81" t="s">
        <v>30</v>
      </c>
    </row>
    <row r="82" spans="2:13" x14ac:dyDescent="0.3">
      <c r="B82" s="12">
        <v>44839</v>
      </c>
      <c r="C82" t="s">
        <v>60</v>
      </c>
      <c r="D82" t="s">
        <v>119</v>
      </c>
      <c r="E82" t="s">
        <v>148</v>
      </c>
      <c r="F82" s="11">
        <v>25000</v>
      </c>
      <c r="H82" s="11">
        <v>25000</v>
      </c>
      <c r="I82" t="s">
        <v>24</v>
      </c>
      <c r="J82" t="s">
        <v>189</v>
      </c>
      <c r="K82" s="12">
        <v>45138</v>
      </c>
      <c r="L82" s="13"/>
      <c r="M82" t="s">
        <v>30</v>
      </c>
    </row>
    <row r="83" spans="2:13" x14ac:dyDescent="0.3">
      <c r="B83" s="12">
        <v>44839</v>
      </c>
      <c r="C83" t="s">
        <v>61</v>
      </c>
      <c r="D83" t="s">
        <v>119</v>
      </c>
      <c r="E83" t="s">
        <v>149</v>
      </c>
      <c r="F83" s="11">
        <v>25000</v>
      </c>
      <c r="H83" s="11">
        <v>25000</v>
      </c>
      <c r="I83" t="s">
        <v>24</v>
      </c>
      <c r="J83" t="s">
        <v>189</v>
      </c>
      <c r="K83" s="12">
        <v>45138</v>
      </c>
      <c r="L83" s="13"/>
      <c r="M83" t="s">
        <v>30</v>
      </c>
    </row>
    <row r="84" spans="2:13" x14ac:dyDescent="0.3">
      <c r="B84" s="12">
        <v>44839</v>
      </c>
      <c r="C84" t="s">
        <v>62</v>
      </c>
      <c r="D84" t="s">
        <v>119</v>
      </c>
      <c r="E84" t="s">
        <v>150</v>
      </c>
      <c r="F84" s="11">
        <v>25000</v>
      </c>
      <c r="H84" s="11">
        <v>25000</v>
      </c>
      <c r="I84" t="s">
        <v>24</v>
      </c>
      <c r="J84" t="s">
        <v>189</v>
      </c>
      <c r="K84" s="12">
        <v>45138</v>
      </c>
      <c r="L84" s="13"/>
      <c r="M84" t="s">
        <v>30</v>
      </c>
    </row>
    <row r="85" spans="2:13" x14ac:dyDescent="0.3">
      <c r="B85" s="12">
        <v>44839</v>
      </c>
      <c r="C85" t="s">
        <v>63</v>
      </c>
      <c r="D85" t="s">
        <v>119</v>
      </c>
      <c r="E85" t="s">
        <v>151</v>
      </c>
      <c r="F85" s="11">
        <v>25000</v>
      </c>
      <c r="H85" s="11">
        <v>25000</v>
      </c>
      <c r="I85" t="s">
        <v>24</v>
      </c>
      <c r="J85" t="s">
        <v>189</v>
      </c>
      <c r="K85" s="12">
        <v>45138</v>
      </c>
      <c r="L85" s="13"/>
      <c r="M85" t="s">
        <v>30</v>
      </c>
    </row>
    <row r="86" spans="2:13" x14ac:dyDescent="0.3">
      <c r="B86" s="12">
        <v>44839</v>
      </c>
      <c r="C86" t="s">
        <v>64</v>
      </c>
      <c r="D86" t="s">
        <v>119</v>
      </c>
      <c r="E86" t="s">
        <v>152</v>
      </c>
      <c r="F86" s="11">
        <v>25000</v>
      </c>
      <c r="H86" s="11">
        <v>25000</v>
      </c>
      <c r="I86" t="s">
        <v>24</v>
      </c>
      <c r="J86" t="s">
        <v>189</v>
      </c>
      <c r="K86" s="12">
        <v>45138</v>
      </c>
      <c r="L86" s="13"/>
      <c r="M86" t="s">
        <v>30</v>
      </c>
    </row>
    <row r="87" spans="2:13" x14ac:dyDescent="0.3">
      <c r="B87" s="12">
        <v>44839</v>
      </c>
      <c r="C87" t="s">
        <v>65</v>
      </c>
      <c r="D87" t="s">
        <v>119</v>
      </c>
      <c r="E87" t="s">
        <v>153</v>
      </c>
      <c r="F87" s="11">
        <v>25000</v>
      </c>
      <c r="H87" s="11">
        <v>25000</v>
      </c>
      <c r="I87" t="s">
        <v>24</v>
      </c>
      <c r="J87" t="s">
        <v>189</v>
      </c>
      <c r="K87" s="12">
        <v>45138</v>
      </c>
      <c r="L87" s="13"/>
      <c r="M87" t="s">
        <v>30</v>
      </c>
    </row>
    <row r="88" spans="2:13" x14ac:dyDescent="0.3">
      <c r="B88" s="12">
        <v>44839</v>
      </c>
      <c r="C88" t="s">
        <v>66</v>
      </c>
      <c r="D88" t="s">
        <v>119</v>
      </c>
      <c r="E88" t="s">
        <v>154</v>
      </c>
      <c r="F88" s="11">
        <v>25000</v>
      </c>
      <c r="H88" s="11">
        <v>25000</v>
      </c>
      <c r="I88" t="s">
        <v>24</v>
      </c>
      <c r="J88" t="s">
        <v>189</v>
      </c>
      <c r="K88" s="12">
        <v>45138</v>
      </c>
      <c r="L88" s="13"/>
      <c r="M88" t="s">
        <v>30</v>
      </c>
    </row>
    <row r="89" spans="2:13" x14ac:dyDescent="0.3">
      <c r="B89" s="12">
        <v>44839</v>
      </c>
      <c r="C89" t="s">
        <v>67</v>
      </c>
      <c r="D89" t="s">
        <v>119</v>
      </c>
      <c r="E89" t="s">
        <v>155</v>
      </c>
      <c r="F89" s="11">
        <v>25000</v>
      </c>
      <c r="H89" s="11">
        <v>25000</v>
      </c>
      <c r="I89" t="s">
        <v>24</v>
      </c>
      <c r="J89" t="s">
        <v>189</v>
      </c>
      <c r="K89" s="12">
        <v>45138</v>
      </c>
      <c r="L89" s="13"/>
      <c r="M89" t="s">
        <v>30</v>
      </c>
    </row>
    <row r="90" spans="2:13" x14ac:dyDescent="0.3">
      <c r="B90" s="12">
        <v>44839</v>
      </c>
      <c r="C90" t="s">
        <v>68</v>
      </c>
      <c r="D90" t="s">
        <v>119</v>
      </c>
      <c r="E90" t="s">
        <v>156</v>
      </c>
      <c r="F90" s="11">
        <v>25000</v>
      </c>
      <c r="H90" s="11">
        <v>25000</v>
      </c>
      <c r="I90" t="s">
        <v>24</v>
      </c>
      <c r="J90" t="s">
        <v>189</v>
      </c>
      <c r="K90" s="12">
        <v>45138</v>
      </c>
      <c r="L90" s="13"/>
      <c r="M90" t="s">
        <v>30</v>
      </c>
    </row>
    <row r="91" spans="2:13" x14ac:dyDescent="0.3">
      <c r="B91" s="12">
        <v>44839</v>
      </c>
      <c r="C91" t="s">
        <v>69</v>
      </c>
      <c r="D91" t="s">
        <v>119</v>
      </c>
      <c r="E91" t="s">
        <v>157</v>
      </c>
      <c r="F91" s="11">
        <v>25000</v>
      </c>
      <c r="H91" s="11">
        <v>25000</v>
      </c>
      <c r="I91" t="s">
        <v>24</v>
      </c>
      <c r="J91" t="s">
        <v>189</v>
      </c>
      <c r="K91" s="12">
        <v>45138</v>
      </c>
      <c r="L91" s="13"/>
      <c r="M91" t="s">
        <v>30</v>
      </c>
    </row>
    <row r="92" spans="2:13" x14ac:dyDescent="0.3">
      <c r="B92" s="12">
        <v>44839</v>
      </c>
      <c r="C92" t="s">
        <v>70</v>
      </c>
      <c r="D92" t="s">
        <v>119</v>
      </c>
      <c r="E92" t="s">
        <v>158</v>
      </c>
      <c r="F92" s="11">
        <v>25000</v>
      </c>
      <c r="H92" s="11">
        <v>25000</v>
      </c>
      <c r="I92" t="s">
        <v>24</v>
      </c>
      <c r="J92" t="s">
        <v>189</v>
      </c>
      <c r="K92" s="12">
        <v>45138</v>
      </c>
      <c r="L92" s="13"/>
      <c r="M92" t="s">
        <v>30</v>
      </c>
    </row>
    <row r="93" spans="2:13" x14ac:dyDescent="0.3">
      <c r="B93" s="12">
        <v>44839</v>
      </c>
      <c r="C93" t="s">
        <v>71</v>
      </c>
      <c r="D93" t="s">
        <v>119</v>
      </c>
      <c r="E93" t="s">
        <v>159</v>
      </c>
      <c r="F93" s="11">
        <v>25000</v>
      </c>
      <c r="H93" s="11">
        <v>25000</v>
      </c>
      <c r="I93" t="s">
        <v>24</v>
      </c>
      <c r="J93" t="s">
        <v>189</v>
      </c>
      <c r="K93" s="12">
        <v>45138</v>
      </c>
      <c r="L93" s="13"/>
      <c r="M93" t="s">
        <v>30</v>
      </c>
    </row>
    <row r="94" spans="2:13" x14ac:dyDescent="0.3">
      <c r="B94" s="12">
        <v>44839</v>
      </c>
      <c r="C94" t="s">
        <v>72</v>
      </c>
      <c r="D94" t="s">
        <v>119</v>
      </c>
      <c r="E94" t="s">
        <v>160</v>
      </c>
      <c r="F94" s="11">
        <v>25000</v>
      </c>
      <c r="H94" s="11">
        <v>25000</v>
      </c>
      <c r="I94" t="s">
        <v>24</v>
      </c>
      <c r="J94" t="s">
        <v>189</v>
      </c>
      <c r="K94" s="12">
        <v>45138</v>
      </c>
      <c r="L94" s="13"/>
      <c r="M94" t="s">
        <v>30</v>
      </c>
    </row>
    <row r="95" spans="2:13" x14ac:dyDescent="0.3">
      <c r="B95" s="12">
        <v>44839</v>
      </c>
      <c r="C95" t="s">
        <v>73</v>
      </c>
      <c r="D95" t="s">
        <v>119</v>
      </c>
      <c r="E95" t="s">
        <v>161</v>
      </c>
      <c r="F95" s="11">
        <v>25000</v>
      </c>
      <c r="H95" s="11">
        <v>25000</v>
      </c>
      <c r="I95" t="s">
        <v>24</v>
      </c>
      <c r="J95" t="s">
        <v>189</v>
      </c>
      <c r="K95" s="12">
        <v>45138</v>
      </c>
      <c r="L95" s="13"/>
      <c r="M95" t="s">
        <v>30</v>
      </c>
    </row>
    <row r="96" spans="2:13" x14ac:dyDescent="0.3">
      <c r="B96" s="12">
        <v>44839</v>
      </c>
      <c r="C96" t="s">
        <v>74</v>
      </c>
      <c r="D96" t="s">
        <v>119</v>
      </c>
      <c r="E96" t="s">
        <v>162</v>
      </c>
      <c r="F96" s="11">
        <v>25000</v>
      </c>
      <c r="H96" s="11">
        <v>25000</v>
      </c>
      <c r="I96" t="s">
        <v>24</v>
      </c>
      <c r="J96" t="s">
        <v>189</v>
      </c>
      <c r="K96" s="12">
        <v>45138</v>
      </c>
      <c r="M96" t="s">
        <v>30</v>
      </c>
    </row>
    <row r="97" spans="2:13" x14ac:dyDescent="0.3">
      <c r="B97" s="12">
        <v>44839</v>
      </c>
      <c r="C97" t="s">
        <v>75</v>
      </c>
      <c r="D97" t="s">
        <v>119</v>
      </c>
      <c r="E97" t="s">
        <v>163</v>
      </c>
      <c r="F97" s="11">
        <v>25000</v>
      </c>
      <c r="H97" s="11">
        <v>25000</v>
      </c>
      <c r="I97" t="s">
        <v>24</v>
      </c>
      <c r="J97" t="s">
        <v>189</v>
      </c>
      <c r="K97" s="12">
        <v>45138</v>
      </c>
      <c r="M97" t="s">
        <v>30</v>
      </c>
    </row>
    <row r="98" spans="2:13" x14ac:dyDescent="0.3">
      <c r="B98" s="12">
        <v>44839</v>
      </c>
      <c r="C98" t="s">
        <v>76</v>
      </c>
      <c r="D98" t="s">
        <v>119</v>
      </c>
      <c r="E98" t="s">
        <v>164</v>
      </c>
      <c r="F98" s="11">
        <v>25000</v>
      </c>
      <c r="H98" s="11">
        <v>25000</v>
      </c>
      <c r="I98" t="s">
        <v>24</v>
      </c>
      <c r="J98" t="s">
        <v>189</v>
      </c>
      <c r="K98" s="12">
        <v>45138</v>
      </c>
      <c r="M98" t="s">
        <v>30</v>
      </c>
    </row>
    <row r="99" spans="2:13" x14ac:dyDescent="0.3">
      <c r="B99" s="12">
        <v>44839</v>
      </c>
      <c r="C99" t="s">
        <v>77</v>
      </c>
      <c r="D99" t="s">
        <v>119</v>
      </c>
      <c r="E99" t="s">
        <v>165</v>
      </c>
      <c r="F99" s="11">
        <v>25000</v>
      </c>
      <c r="H99" s="11">
        <v>25000</v>
      </c>
      <c r="I99" t="s">
        <v>24</v>
      </c>
      <c r="J99" t="s">
        <v>189</v>
      </c>
      <c r="K99" s="12">
        <v>45138</v>
      </c>
      <c r="M99" t="s">
        <v>30</v>
      </c>
    </row>
    <row r="100" spans="2:13" x14ac:dyDescent="0.3">
      <c r="B100" s="12">
        <v>44839</v>
      </c>
      <c r="C100" t="s">
        <v>78</v>
      </c>
      <c r="D100" t="s">
        <v>119</v>
      </c>
      <c r="E100" t="s">
        <v>166</v>
      </c>
      <c r="F100" s="11">
        <v>25000</v>
      </c>
      <c r="H100" s="11">
        <v>25000</v>
      </c>
      <c r="I100" t="s">
        <v>24</v>
      </c>
      <c r="J100" t="s">
        <v>189</v>
      </c>
      <c r="K100" s="12">
        <v>45138</v>
      </c>
      <c r="M100" t="s">
        <v>30</v>
      </c>
    </row>
    <row r="101" spans="2:13" x14ac:dyDescent="0.3">
      <c r="B101" s="12">
        <v>44839</v>
      </c>
      <c r="C101" t="s">
        <v>79</v>
      </c>
      <c r="D101" t="s">
        <v>119</v>
      </c>
      <c r="E101" t="s">
        <v>167</v>
      </c>
      <c r="F101" s="11">
        <v>25000</v>
      </c>
      <c r="H101" s="11">
        <v>25000</v>
      </c>
      <c r="I101" t="s">
        <v>24</v>
      </c>
      <c r="J101" t="s">
        <v>189</v>
      </c>
      <c r="K101" s="12">
        <v>45138</v>
      </c>
      <c r="M101" t="s">
        <v>30</v>
      </c>
    </row>
    <row r="102" spans="2:13" x14ac:dyDescent="0.3">
      <c r="B102" s="12">
        <v>44839</v>
      </c>
      <c r="C102" t="s">
        <v>80</v>
      </c>
      <c r="D102" t="s">
        <v>119</v>
      </c>
      <c r="E102" t="s">
        <v>168</v>
      </c>
      <c r="F102" s="11">
        <v>25000</v>
      </c>
      <c r="H102" s="11">
        <v>25000</v>
      </c>
      <c r="I102" t="s">
        <v>24</v>
      </c>
      <c r="J102" t="s">
        <v>189</v>
      </c>
      <c r="K102" s="12">
        <v>45138</v>
      </c>
      <c r="M102" t="s">
        <v>30</v>
      </c>
    </row>
    <row r="103" spans="2:13" x14ac:dyDescent="0.3">
      <c r="B103" s="12">
        <v>44839</v>
      </c>
      <c r="C103" t="s">
        <v>81</v>
      </c>
      <c r="D103" t="s">
        <v>119</v>
      </c>
      <c r="E103" t="s">
        <v>169</v>
      </c>
      <c r="F103" s="11">
        <v>25000</v>
      </c>
      <c r="H103" s="11">
        <v>25000</v>
      </c>
      <c r="I103" t="s">
        <v>24</v>
      </c>
      <c r="J103" t="s">
        <v>189</v>
      </c>
      <c r="K103" s="12">
        <v>45138</v>
      </c>
      <c r="M103" t="s">
        <v>30</v>
      </c>
    </row>
    <row r="104" spans="2:13" x14ac:dyDescent="0.3">
      <c r="B104" s="12">
        <v>44839</v>
      </c>
      <c r="C104" t="s">
        <v>82</v>
      </c>
      <c r="D104" t="s">
        <v>119</v>
      </c>
      <c r="E104" t="s">
        <v>170</v>
      </c>
      <c r="F104" s="11">
        <v>25000</v>
      </c>
      <c r="H104" s="11">
        <v>25000</v>
      </c>
      <c r="I104" t="s">
        <v>24</v>
      </c>
      <c r="J104" t="s">
        <v>198</v>
      </c>
      <c r="K104" s="12">
        <v>45138</v>
      </c>
      <c r="M104" t="s">
        <v>31</v>
      </c>
    </row>
    <row r="105" spans="2:13" x14ac:dyDescent="0.3">
      <c r="B105" s="12">
        <v>44839</v>
      </c>
      <c r="C105" t="s">
        <v>83</v>
      </c>
      <c r="D105" t="s">
        <v>119</v>
      </c>
      <c r="E105" t="s">
        <v>171</v>
      </c>
      <c r="F105" s="11">
        <v>25000</v>
      </c>
      <c r="H105" s="11">
        <v>25000</v>
      </c>
      <c r="I105" t="s">
        <v>24</v>
      </c>
      <c r="J105" t="s">
        <v>189</v>
      </c>
      <c r="K105" s="12">
        <v>45138</v>
      </c>
      <c r="M105" t="s">
        <v>30</v>
      </c>
    </row>
    <row r="106" spans="2:13" x14ac:dyDescent="0.3">
      <c r="B106" s="12">
        <v>44839</v>
      </c>
      <c r="C106" t="s">
        <v>84</v>
      </c>
      <c r="D106" t="s">
        <v>119</v>
      </c>
      <c r="E106" t="s">
        <v>172</v>
      </c>
      <c r="F106" s="11">
        <v>25000</v>
      </c>
      <c r="H106" s="11">
        <v>25000</v>
      </c>
      <c r="I106" t="s">
        <v>24</v>
      </c>
      <c r="J106" t="s">
        <v>189</v>
      </c>
      <c r="K106" s="12">
        <v>45138</v>
      </c>
      <c r="M106" t="s">
        <v>30</v>
      </c>
    </row>
    <row r="107" spans="2:13" x14ac:dyDescent="0.3">
      <c r="B107" s="12">
        <v>44839</v>
      </c>
      <c r="C107" t="s">
        <v>85</v>
      </c>
      <c r="D107" t="s">
        <v>119</v>
      </c>
      <c r="E107" t="s">
        <v>173</v>
      </c>
      <c r="F107" s="11">
        <v>25000</v>
      </c>
      <c r="H107" s="11">
        <v>25000</v>
      </c>
      <c r="I107" t="s">
        <v>24</v>
      </c>
      <c r="J107" t="s">
        <v>189</v>
      </c>
      <c r="K107" s="12">
        <v>45138</v>
      </c>
      <c r="M107" t="s">
        <v>30</v>
      </c>
    </row>
    <row r="108" spans="2:13" x14ac:dyDescent="0.3">
      <c r="B108" s="12">
        <v>44839</v>
      </c>
      <c r="C108" t="s">
        <v>86</v>
      </c>
      <c r="D108" t="s">
        <v>119</v>
      </c>
      <c r="E108" t="s">
        <v>174</v>
      </c>
      <c r="F108" s="11">
        <v>25000</v>
      </c>
      <c r="H108" s="11">
        <v>25000</v>
      </c>
      <c r="I108" t="s">
        <v>24</v>
      </c>
      <c r="J108" t="s">
        <v>189</v>
      </c>
      <c r="K108" s="12">
        <v>45138</v>
      </c>
      <c r="M108" t="s">
        <v>30</v>
      </c>
    </row>
    <row r="109" spans="2:13" x14ac:dyDescent="0.3">
      <c r="B109" s="12">
        <v>44839</v>
      </c>
      <c r="C109" t="s">
        <v>87</v>
      </c>
      <c r="D109" t="s">
        <v>119</v>
      </c>
      <c r="E109" t="s">
        <v>175</v>
      </c>
      <c r="F109" s="11">
        <v>25000</v>
      </c>
      <c r="H109" s="11">
        <v>25000</v>
      </c>
      <c r="I109" t="s">
        <v>24</v>
      </c>
      <c r="J109" t="s">
        <v>199</v>
      </c>
      <c r="K109" s="12">
        <v>45138</v>
      </c>
      <c r="M109" t="s">
        <v>30</v>
      </c>
    </row>
    <row r="110" spans="2:13" x14ac:dyDescent="0.3">
      <c r="B110" s="12">
        <v>44846</v>
      </c>
      <c r="C110" t="s">
        <v>111</v>
      </c>
      <c r="D110" t="s">
        <v>129</v>
      </c>
      <c r="E110" t="s">
        <v>182</v>
      </c>
      <c r="F110" s="11">
        <v>3000000</v>
      </c>
      <c r="H110" s="11">
        <v>3000000</v>
      </c>
      <c r="I110" t="s">
        <v>26</v>
      </c>
      <c r="J110" t="s">
        <v>201</v>
      </c>
      <c r="K110" s="12">
        <v>45941</v>
      </c>
      <c r="M110" t="s">
        <v>30</v>
      </c>
    </row>
    <row r="111" spans="2:13" x14ac:dyDescent="0.3">
      <c r="B111" s="17">
        <v>44854</v>
      </c>
      <c r="C111" s="16" t="s">
        <v>216</v>
      </c>
      <c r="D111" t="s">
        <v>209</v>
      </c>
      <c r="E111" t="s">
        <v>217</v>
      </c>
      <c r="F111" s="14">
        <v>42500</v>
      </c>
      <c r="H111" s="14">
        <v>425000</v>
      </c>
      <c r="I111" t="s">
        <v>24</v>
      </c>
      <c r="J111" t="s">
        <v>218</v>
      </c>
      <c r="K111" s="15">
        <v>45077</v>
      </c>
      <c r="L111" s="13"/>
      <c r="M111" t="s">
        <v>31</v>
      </c>
    </row>
    <row r="112" spans="2:13" x14ac:dyDescent="0.3">
      <c r="B112" s="12">
        <v>44866</v>
      </c>
      <c r="C112" t="s">
        <v>112</v>
      </c>
      <c r="D112" t="s">
        <v>128</v>
      </c>
      <c r="E112" t="s">
        <v>183</v>
      </c>
      <c r="F112" s="11">
        <v>20000</v>
      </c>
      <c r="H112" s="11">
        <v>20000</v>
      </c>
      <c r="I112" t="s">
        <v>24</v>
      </c>
      <c r="J112" t="s">
        <v>200</v>
      </c>
      <c r="K112" s="12">
        <v>45138</v>
      </c>
      <c r="M112" t="s">
        <v>30</v>
      </c>
    </row>
    <row r="113" spans="2:13" x14ac:dyDescent="0.3">
      <c r="B113" s="17">
        <v>44866</v>
      </c>
      <c r="C113" s="16" t="s">
        <v>212</v>
      </c>
      <c r="D113" t="s">
        <v>213</v>
      </c>
      <c r="E113" t="s">
        <v>214</v>
      </c>
      <c r="F113" s="14">
        <v>2250000</v>
      </c>
      <c r="H113" s="14">
        <v>2250000</v>
      </c>
      <c r="I113" t="s">
        <v>27</v>
      </c>
      <c r="J113" t="s">
        <v>215</v>
      </c>
      <c r="K113" s="15">
        <v>45382</v>
      </c>
      <c r="L113" s="13"/>
      <c r="M113" t="s">
        <v>38</v>
      </c>
    </row>
    <row r="114" spans="2:13" x14ac:dyDescent="0.3">
      <c r="B114" s="12">
        <v>44875</v>
      </c>
      <c r="C114" t="s">
        <v>113</v>
      </c>
      <c r="D114" t="s">
        <v>130</v>
      </c>
      <c r="E114" t="s">
        <v>152</v>
      </c>
      <c r="F114" s="11">
        <v>22000</v>
      </c>
      <c r="H114" s="11">
        <v>22000</v>
      </c>
      <c r="I114" t="s">
        <v>24</v>
      </c>
      <c r="J114" t="s">
        <v>202</v>
      </c>
      <c r="K114" s="12">
        <v>45016</v>
      </c>
      <c r="M114" t="s">
        <v>31</v>
      </c>
    </row>
    <row r="115" spans="2:13" x14ac:dyDescent="0.3">
      <c r="B115" s="12">
        <v>44875</v>
      </c>
      <c r="C115" t="s">
        <v>114</v>
      </c>
      <c r="D115" t="s">
        <v>130</v>
      </c>
      <c r="E115" t="s">
        <v>184</v>
      </c>
      <c r="F115" s="11">
        <v>17000</v>
      </c>
      <c r="H115" s="11">
        <v>17000</v>
      </c>
      <c r="I115" t="s">
        <v>24</v>
      </c>
      <c r="J115" t="s">
        <v>203</v>
      </c>
      <c r="K115" s="12">
        <v>45016</v>
      </c>
      <c r="M115" t="s">
        <v>31</v>
      </c>
    </row>
    <row r="116" spans="2:13" x14ac:dyDescent="0.3">
      <c r="B116" s="12">
        <v>44875</v>
      </c>
      <c r="C116" t="s">
        <v>115</v>
      </c>
      <c r="D116" t="s">
        <v>130</v>
      </c>
      <c r="E116" t="s">
        <v>185</v>
      </c>
      <c r="F116" s="11">
        <v>16000</v>
      </c>
      <c r="H116" s="11">
        <v>16000</v>
      </c>
      <c r="I116" t="s">
        <v>24</v>
      </c>
      <c r="J116" t="s">
        <v>204</v>
      </c>
      <c r="K116" s="12">
        <v>45016</v>
      </c>
      <c r="M116" t="s">
        <v>31</v>
      </c>
    </row>
    <row r="117" spans="2:13" x14ac:dyDescent="0.3">
      <c r="B117" s="12">
        <v>44875</v>
      </c>
      <c r="C117" t="s">
        <v>116</v>
      </c>
      <c r="D117" t="s">
        <v>121</v>
      </c>
      <c r="E117" t="s">
        <v>186</v>
      </c>
      <c r="F117" s="11">
        <v>75000</v>
      </c>
      <c r="H117" s="11">
        <v>75000</v>
      </c>
      <c r="I117" t="s">
        <v>24</v>
      </c>
      <c r="J117" t="s">
        <v>205</v>
      </c>
      <c r="K117" s="12">
        <v>45199</v>
      </c>
      <c r="M117" t="s">
        <v>31</v>
      </c>
    </row>
    <row r="118" spans="2:13" x14ac:dyDescent="0.3">
      <c r="B118" s="12">
        <v>44886</v>
      </c>
      <c r="C118" t="s">
        <v>117</v>
      </c>
      <c r="D118" t="s">
        <v>126</v>
      </c>
      <c r="E118" t="s">
        <v>187</v>
      </c>
      <c r="F118" s="11">
        <v>16000</v>
      </c>
      <c r="H118" s="11">
        <v>16000</v>
      </c>
      <c r="I118" t="s">
        <v>24</v>
      </c>
      <c r="J118" t="s">
        <v>206</v>
      </c>
      <c r="K118" s="12">
        <v>45107</v>
      </c>
      <c r="M118" t="s">
        <v>31</v>
      </c>
    </row>
    <row r="119" spans="2:13" x14ac:dyDescent="0.3">
      <c r="B119" s="12">
        <v>44914</v>
      </c>
      <c r="C119" t="s">
        <v>118</v>
      </c>
      <c r="D119" t="s">
        <v>131</v>
      </c>
      <c r="E119" t="s">
        <v>188</v>
      </c>
      <c r="F119" s="11">
        <v>15000</v>
      </c>
      <c r="H119" s="11">
        <v>15000</v>
      </c>
      <c r="I119" t="s">
        <v>24</v>
      </c>
      <c r="J119" t="s">
        <v>207</v>
      </c>
      <c r="K119" s="12">
        <v>45641</v>
      </c>
      <c r="M119" t="s">
        <v>32</v>
      </c>
    </row>
  </sheetData>
  <sortState xmlns:xlrd2="http://schemas.microsoft.com/office/spreadsheetml/2017/richdata2" ref="B8:M120">
    <sortCondition ref="B8:B120"/>
  </sortState>
  <dataConsolidate/>
  <mergeCells count="4">
    <mergeCell ref="D2:E2"/>
    <mergeCell ref="D4:E4"/>
    <mergeCell ref="B4:C4"/>
    <mergeCell ref="B2:C2"/>
  </mergeCells>
  <phoneticPr fontId="9" type="noConversion"/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I8:I83 I120:I1048576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M8:M83 M120:M1048576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2421AC1DC16B4BB5BBFC1B035FD9FD" ma:contentTypeVersion="" ma:contentTypeDescription="Create a new document." ma:contentTypeScope="" ma:versionID="90c3bb1765a41fab636b5ef3f972caa3">
  <xsd:schema xmlns:xsd="http://www.w3.org/2001/XMLSchema" xmlns:xs="http://www.w3.org/2001/XMLSchema" xmlns:p="http://schemas.microsoft.com/office/2006/metadata/properties" xmlns:ns2="3aaeb8ea-11c5-42a3-82a0-f4386a047b89" xmlns:ns3="9941dfe8-a973-4338-8291-0599b6935076" targetNamespace="http://schemas.microsoft.com/office/2006/metadata/properties" ma:root="true" ma:fieldsID="ee97c0a1fff8d9481454b2839d83506d" ns2:_="" ns3:_="">
    <xsd:import namespace="3aaeb8ea-11c5-42a3-82a0-f4386a047b89"/>
    <xsd:import namespace="9941dfe8-a973-4338-8291-0599b6935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1dfe8-a973-4338-8291-0599b6935076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Item" ma:index="10" nillable="true" ma:displayName="Item" ma:indexed="true" ma:list="{adebc5f8-6a37-4c63-a41d-e64d952422ff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 xmlns="9941dfe8-a973-4338-8291-0599b6935076" xsi:nil="true"/>
    <DisplayOrder xmlns="9941dfe8-a973-4338-8291-0599b6935076">32767.5</DisplayOrder>
  </documentManagement>
</p:properties>
</file>

<file path=customXml/itemProps1.xml><?xml version="1.0" encoding="utf-8"?>
<ds:datastoreItem xmlns:ds="http://schemas.openxmlformats.org/officeDocument/2006/customXml" ds:itemID="{20CB3611-93B1-4662-8595-66190F1B7B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6ACC6-2B8A-430D-8FC4-84E6CB74E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9941dfe8-a973-4338-8291-0599b6935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D5E7E7-5F27-418A-A728-45F12F47EBF6}">
  <ds:schemaRefs>
    <ds:schemaRef ds:uri="http://www.w3.org/XML/1998/namespace"/>
    <ds:schemaRef ds:uri="http://purl.org/dc/terms/"/>
    <ds:schemaRef ds:uri="http://purl.org/dc/elements/1.1/"/>
    <ds:schemaRef ds:uri="9941dfe8-a973-4338-8291-0599b6935076"/>
    <ds:schemaRef ds:uri="3aaeb8ea-11c5-42a3-82a0-f4386a047b8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ECC-FY23-Q3- Proactive Disclosure Over $10,000</dc:title>
  <dc:creator>Melissa Sexsmith</dc:creator>
  <cp:lastModifiedBy>Barbon, Tyler CITZ:EX</cp:lastModifiedBy>
  <cp:lastPrinted>2023-01-31T18:39:59Z</cp:lastPrinted>
  <dcterms:created xsi:type="dcterms:W3CDTF">2016-05-20T21:39:28Z</dcterms:created>
  <dcterms:modified xsi:type="dcterms:W3CDTF">2023-01-31T18:40:50Z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0x010100BC2421AC1DC16B4BB5BBFC1B035FD9FD</vt:lpwstr>
  </property>
</Properties>
</file>