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Contracts over 10K\FY 2022-2023\Q4 January - March 2023\IN SIGNOFF\APPROVED\"/>
    </mc:Choice>
  </mc:AlternateContent>
  <xr:revisionPtr revIDLastSave="0" documentId="8_{FB294120-55EB-4E90-9720-2C29B685E615}" xr6:coauthVersionLast="47" xr6:coauthVersionMax="47" xr10:uidLastSave="{00000000-0000-0000-0000-000000000000}"/>
  <bookViews>
    <workbookView xWindow="-108" yWindow="-108" windowWidth="23256" windowHeight="12576" xr2:uid="{00000000-000D-0000-FFFF-FFFF00000000}"/>
  </bookViews>
  <sheets>
    <sheet name="Q2 FY2021-2022" sheetId="1" r:id="rId1"/>
    <sheet name="DO NOT DELETE" sheetId="2" r:id="rId2"/>
  </sheets>
  <definedNames>
    <definedName name="_xlnm.Print_Area" localSheetId="0">'Q2 FY2021-2022'!$A$1:$M$37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<sst xmlns="http://schemas.openxmlformats.org/spreadsheetml/2006/main" count="290" uniqueCount="183">
  <si>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</si>
  <si>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</si>
  <si>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</si>
  <si>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</si>
  <si>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</si>
  <si>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</si>
  <si>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</si>
  <si>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</si>
  <si>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</si>
  <si>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</si>
  <si>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</si>
  <si>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</si>
  <si>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</si>
  <si>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</si>
  <si>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</si>
  <si>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</si>
  <si>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</si>
  <si>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</si>
  <si>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</si>
  <si>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</si>
  <si>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</si>
  <si>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</si>
  <si>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</si>
  <si>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</si>
  <si>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</si>
  <si>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</si>
  <si>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</si>
  <si>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</si>
  <si>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</si>
  <si>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</si>
  <si>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100 - Open competitive process posted on BC Bid</t>
  </si>
  <si>
    <t>101 - Another competitive selection process used</t>
  </si>
  <si>
    <t>200 - Direct Award - Government Organization</t>
  </si>
  <si>
    <t>201 - Direct Award - Sole Source</t>
  </si>
  <si>
    <t>202 - Direct Award - Emergency</t>
  </si>
  <si>
    <t>203 - Direct Award - Security, Order etc.</t>
  </si>
  <si>
    <t xml:space="preserve">204 - Direct Award - Confidentiality </t>
  </si>
  <si>
    <t xml:space="preserve">206 - Direct Award permitted under another corporate policy or legislation </t>
  </si>
  <si>
    <t>208 - Direct Award - Shared Cost Arrangement (financial assistance)</t>
  </si>
  <si>
    <t>209 - Direct Award Shared Cost Arrangement (competition not appropriate)</t>
  </si>
  <si>
    <t>210 - Exception allowable under a trade agreement</t>
  </si>
  <si>
    <t>600 - Other procurement process</t>
  </si>
  <si>
    <t>EMCR</t>
  </si>
  <si>
    <t>FY22/23 - Q4</t>
  </si>
  <si>
    <t>ATEMB23044</t>
  </si>
  <si>
    <t>Community Disaster Recovery</t>
  </si>
  <si>
    <t>THE CORPORATION OF THE VILLAGE OF LYTTON</t>
  </si>
  <si>
    <t>80 - Shared Cost Arrangement</t>
  </si>
  <si>
    <t>Funding to support extended recovery staffing and geotechnical services to the Village of Lytton</t>
  </si>
  <si>
    <t>201 Direct Award - Sole source</t>
  </si>
  <si>
    <t>ATEMB23045</t>
  </si>
  <si>
    <t>R. L. MATTIUSSI ADVISORY SERVICES INC.</t>
  </si>
  <si>
    <t>60 - Professional Services - Operational and Regulatory</t>
  </si>
  <si>
    <t>Provide assistance to the strategic team on the Village of Lytton's recovery from the 2021 wildfire event</t>
  </si>
  <si>
    <t>ATEMB23049</t>
  </si>
  <si>
    <t>Strategic Partnerships</t>
  </si>
  <si>
    <t>LHEIDLI T'ENNEH FIRST NATION</t>
  </si>
  <si>
    <t>65 - Office and Business Expenses</t>
  </si>
  <si>
    <t>Provide meeting venue, associated equipment and catering for the partnership table in the Northeast Region of British Columbia</t>
  </si>
  <si>
    <t>ATEMB23054</t>
  </si>
  <si>
    <t>Provincial Response Programs</t>
  </si>
  <si>
    <t>RESCUE CANADA RESOURCE GROUP INC.</t>
  </si>
  <si>
    <t xml:space="preserve">Provide unlimited yearly access for up to 5,000 students to the self-paced online Swiftwater Safety Rescue Awareness course for government employees, volunteer workers and contractors </t>
  </si>
  <si>
    <t>Novcember 4, 2022</t>
  </si>
  <si>
    <t>ATEMB23055</t>
  </si>
  <si>
    <t>Disaster Risk Reduction</t>
  </si>
  <si>
    <t>HELIOS SERVICES GROUP LTD.</t>
  </si>
  <si>
    <t>Facilitate an after-action review of the recovery operations undertaken by the Province since Spring 2021</t>
  </si>
  <si>
    <t>101 Another Competitive Selection Process Used</t>
  </si>
  <si>
    <t>ATEMB23062</t>
  </si>
  <si>
    <t>Corporate Support Services</t>
  </si>
  <si>
    <t>ROY GROUP LEADERSHIP INC.</t>
  </si>
  <si>
    <t>Provide Change Leadership Team Positioning sessions that continues the change leadership focused on emergency management modernization</t>
  </si>
  <si>
    <t>ATEMB23063</t>
  </si>
  <si>
    <t>Provincial Response Operations</t>
  </si>
  <si>
    <t>KPMG LLP</t>
  </si>
  <si>
    <t>Provide advice and coordination of the sourcing, procurement, prioritization and distribution of water to communities in British Columbia</t>
  </si>
  <si>
    <t>Due to the inherent nature of the services, a ceiling price cannot be determined; the contract value provided is the actual amount spent up to March 31, 2023</t>
  </si>
  <si>
    <t>202 Direct Award - Emergency</t>
  </si>
  <si>
    <t>ATEMB23074</t>
  </si>
  <si>
    <t>Corporate Planning and Strategic Priorities</t>
  </si>
  <si>
    <t>LUCENT QUAY CONSULTING INC.</t>
  </si>
  <si>
    <t>Conduct a review of fire prevention programs within North America and provide recommendations in the redevelopment of the Province's Getting to Know Fire program</t>
  </si>
  <si>
    <t>100 Open Competitive Process</t>
  </si>
  <si>
    <t>ATEMB23075</t>
  </si>
  <si>
    <t>TSUNAMI SOLUTIONS LTD.</t>
  </si>
  <si>
    <t>Employee safety monitoring services</t>
  </si>
  <si>
    <t>ATEMB23076</t>
  </si>
  <si>
    <t>SUCCEED SOLUTIONS INC.</t>
  </si>
  <si>
    <t>Facilitation Services for the development of the Ministry’s legislation implementation strategy</t>
  </si>
  <si>
    <t>ATEMB23078</t>
  </si>
  <si>
    <t>LAND ETHIC CONSULTING LTD.</t>
  </si>
  <si>
    <t>Conduct an appraisal of the Shxw'owhamel First Nation reserve land and riparian rights</t>
  </si>
  <si>
    <t>ATEMB23079</t>
  </si>
  <si>
    <t xml:space="preserve">Disaster Recovery </t>
  </si>
  <si>
    <t>ELEVATE CONSULTING INC.</t>
  </si>
  <si>
    <t>Facilitate sessions focussed on the strategic update of the Province's Interim Disaster Recovery Framework</t>
  </si>
  <si>
    <t>ATEMB23087</t>
  </si>
  <si>
    <t>SAGE ON EARTH CONSULTING LTD.</t>
  </si>
  <si>
    <t>Develop a draft framework and undertake regional hazard screening, data and subject matter identifications in regards to the development of a provincial-scale Disaster Risk and Resilience Assessment</t>
  </si>
  <si>
    <t>ATEMB23090</t>
  </si>
  <si>
    <t>LOWER FRASER FISHERIES ALLIANCE SOCIETY (DBA EMERGENCY PLANNING SECRETARIAT)</t>
  </si>
  <si>
    <t>Coordinate and facilitate an engagement session with 31 Mainland Coast Salish First Nations on the modernization of the Emergency Program Act</t>
  </si>
  <si>
    <t>ATEMB23101</t>
  </si>
  <si>
    <t>UNION OF BRITISH COLUMBIA MUNICIPALITIES</t>
  </si>
  <si>
    <t xml:space="preserve">Funding to support advancing disaster risk reduction and build the capacity of local governments, First Nations, and communities in responding to emergencies. </t>
  </si>
  <si>
    <t>209 Direct Award - Shared Cost Arrangement (Competition not appropriate)</t>
  </si>
  <si>
    <t>ATEMB23103</t>
  </si>
  <si>
    <t>PEARLY B. DAVIE (DBA MAHIHKAN MANAGEMENT)</t>
  </si>
  <si>
    <t>Facilitation of sessions focused on recovery activities related to the 2021 wildfire and flooding events with key Indigenous partners</t>
  </si>
  <si>
    <t>ATEMB23104</t>
  </si>
  <si>
    <t>GRAPHIC OFFICE INTERIORS LTD.</t>
  </si>
  <si>
    <t>Supply office furniture and reconfigure the office space</t>
  </si>
  <si>
    <t>ATEMB23107</t>
  </si>
  <si>
    <t>SHXW’ŌWHÁMEL FIRST NATION</t>
  </si>
  <si>
    <t>Funding to support the establishment of the Co-Management Board to oversee the Fraser River Debris Trap operations</t>
  </si>
  <si>
    <t>ATEMB23108</t>
  </si>
  <si>
    <t>Funding to support capacity to participate in a Co-Management Board to oversee the Fraser River Debris Trap operations</t>
  </si>
  <si>
    <t>Upon Termination</t>
  </si>
  <si>
    <t>ATEMB23116</t>
  </si>
  <si>
    <t>INSTITUTE FOR CATASTROPHIC LOSS REDUCTION</t>
  </si>
  <si>
    <t>Funding to support benefit-cost analysis research related to hazards identified as a priority in British Columbia</t>
  </si>
  <si>
    <t>ATEMB23120</t>
  </si>
  <si>
    <t>PACIFIC CLIMATE IMPACTS CONSORTIUM</t>
  </si>
  <si>
    <t>Funding to support downscaled climate projections to advance disaster risk reduction and climate adaptation and develop technical and substantive tools and guidance for bringing climate change into risk assessment and structural mitigation measures</t>
  </si>
  <si>
    <t>ATEMB23121</t>
  </si>
  <si>
    <t>THE ASSOCIATION OF PROFESSIONAL ENGINEERS AND GEOSCIENTISTS OF THE PROVINCE OF BRITISH COLUMBIA</t>
  </si>
  <si>
    <t>Funding to develop a Professional Practice Guideline – Landslide Hazard and Risk Mapping in BC</t>
  </si>
  <si>
    <t>ATEMB23122</t>
  </si>
  <si>
    <t xml:space="preserve">UNIVERSITY OF VICTORIA </t>
  </si>
  <si>
    <t>Funding for supporting convening and coordinating expert-level advice related to bringing climate change research into conducting risk and resilience assessments at various scales</t>
  </si>
  <si>
    <t>200 Direct Award - Government Organization</t>
  </si>
  <si>
    <t>ATEMB23123</t>
  </si>
  <si>
    <t xml:space="preserve">LOWER FRASER FISHERIES ALLIANCE SOCIETY </t>
  </si>
  <si>
    <t>Funding for coordinating co-development activities related to provincial and regional risk and resilience assessments with 31 Sto:lo Nations</t>
  </si>
  <si>
    <t>ATEMB23126</t>
  </si>
  <si>
    <t>SOCIAL PLANNING AND RESEARCH COUNCIL OF BRITISH COLUMBIA SOCIETY</t>
  </si>
  <si>
    <t>Funding to advance disaster and climate equity in British Columbia</t>
  </si>
  <si>
    <t>ATEMB23127</t>
  </si>
  <si>
    <t>CITY OF SURREY</t>
  </si>
  <si>
    <t>Funding to support the continuation of the nature-based coastal climate adaptation pilot project</t>
  </si>
  <si>
    <t>ATEMB23128</t>
  </si>
  <si>
    <t>INDIGENOUS SERVICES CANADA</t>
  </si>
  <si>
    <t>Funding to support the "Build Back Better Together" project</t>
  </si>
  <si>
    <t>ATEMB23130</t>
  </si>
  <si>
    <t>UNIVERSITY OF BRITISH COLUMBIA</t>
  </si>
  <si>
    <t>Funding to support the Disaster Resilience Research Network in furthering its goal of informing British Columbia's disaster risk reduction policy and decision-making landscape through transdisciplinary research and connections</t>
  </si>
  <si>
    <t>March 30 2023</t>
  </si>
  <si>
    <t>ATEMB23132</t>
  </si>
  <si>
    <t>FIRST NATIONS' EMERGENCY SERVICES SOCIETY</t>
  </si>
  <si>
    <t>Funding to improve the collection, delivery, and use of climate adaptation and disaster risk reduction data by First Nations in British Columbia</t>
  </si>
  <si>
    <t>ATEMB23133</t>
  </si>
  <si>
    <t>Funding to develop a risk assessment framework and coordinating co-development activities related to risk and resilience assessments at various scales with First Nations communities in British Columbia</t>
  </si>
  <si>
    <t>ATEMB23134</t>
  </si>
  <si>
    <t>FRASER BASIN COUNCIL SOCIETY</t>
  </si>
  <si>
    <t>Funding to increase capacity, education, and data to advance climate and disaster risk management and implementation in communities and organizations</t>
  </si>
  <si>
    <t>ATEMB1915K060007</t>
  </si>
  <si>
    <t>CENTRAL COAST REGIONAL DISTRICT</t>
  </si>
  <si>
    <t>Risk assessment and flood modeling of the Bella Coola Valley</t>
  </si>
  <si>
    <t>Agreement term extended</t>
  </si>
  <si>
    <t>ATEMB2021032</t>
  </si>
  <si>
    <t>DELOITTE LLP</t>
  </si>
  <si>
    <t>Conduct a financial risk and control review of the Evacuee Registration Assistance tool</t>
  </si>
  <si>
    <t>Contract term extended</t>
  </si>
  <si>
    <t>ATEMB2022015</t>
  </si>
  <si>
    <t>NUXALK NATION</t>
  </si>
  <si>
    <t>Flood mitigation planning of the Nuxalk Nation's main village</t>
  </si>
  <si>
    <t>ATEMB2022063</t>
  </si>
  <si>
    <t>VENTURES-DENT LLP</t>
  </si>
  <si>
    <t>Operation and maintenance of the Fraser River Debris Trap</t>
  </si>
  <si>
    <t>Increase in contract value due to damage sustained during the 2021 atmospheric river event</t>
  </si>
  <si>
    <t>ATEMB2022158</t>
  </si>
  <si>
    <t>MORR TRANSPORTATION CONSULTING</t>
  </si>
  <si>
    <t>Cross-jurisdictional scan of national and international road rescue programs</t>
  </si>
  <si>
    <t>ATEMB23016</t>
  </si>
  <si>
    <t>INTERIOR WAREHOUSING LTD.</t>
  </si>
  <si>
    <t>Provide storage and transportation services for flood control assets owned by the Province in the Interior Region of British Columbia</t>
  </si>
  <si>
    <t>ATEMB23020</t>
  </si>
  <si>
    <t>SHXW'OWHAMEL FIRST NATION</t>
  </si>
  <si>
    <t>Licence of occupation for the operation and maintenance of the Fraser River Debris Trap</t>
  </si>
  <si>
    <t>EMBCK20CS0023</t>
  </si>
  <si>
    <t>INSTITUTE OF CATASTROPHIC LOSS REDUCTION</t>
  </si>
  <si>
    <t>Funding to support the Metro Vancouver Microzonation Mapping Project to create seismic microzonation maps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</si>
</sst>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name val="Calibri"/>
      <family val="2"/>
      <scheme val="minor"/>
    </font>
    <font>
      <sz val="11"/>
      <color rgb="FF000000"/>
      <name val="Calibri"/>
      <family val="2"/>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27">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0" fillId="0" borderId="0" xfId="0" applyAlignment="1">
      <alignment vertical="center"/>
    </xf>
    <xf numFmtId="14" fontId="9" fillId="0" borderId="4" xfId="0" applyNumberFormat="1" applyFont="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44" fontId="0" fillId="0" borderId="4" xfId="1" applyFont="1" applyFill="1" applyBorder="1" applyAlignment="1">
      <alignment vertical="center"/>
    </xf>
    <xf numFmtId="0" fontId="0" fillId="0" borderId="4" xfId="0" applyBorder="1" applyAlignment="1">
      <alignment horizontal="left" vertical="center" wrapText="1"/>
    </xf>
    <xf numFmtId="0" fontId="0" fillId="0" borderId="4" xfId="0" applyBorder="1" applyAlignment="1">
      <alignment vertical="center" wrapText="1"/>
    </xf>
    <xf numFmtId="15" fontId="0" fillId="0" borderId="4" xfId="0" applyNumberFormat="1" applyBorder="1" applyAlignment="1">
      <alignment horizontal="left" vertical="center"/>
    </xf>
    <xf numFmtId="15" fontId="0" fillId="0" borderId="4" xfId="0" applyNumberFormat="1" applyBorder="1" applyAlignment="1">
      <alignment horizontal="center" vertical="center" wrapText="1"/>
    </xf>
    <xf numFmtId="44" fontId="0" fillId="0" borderId="4" xfId="0" applyNumberFormat="1" applyBorder="1" applyAlignment="1">
      <alignment vertical="center"/>
    </xf>
    <xf numFmtId="0" fontId="0" fillId="0" borderId="4" xfId="0" applyBorder="1" applyAlignment="1">
      <alignment horizontal="left" vertical="center"/>
    </xf>
    <xf numFmtId="164" fontId="0" fillId="0" borderId="4" xfId="0" applyNumberFormat="1" applyBorder="1" applyAlignment="1">
      <alignment horizontal="left" vertical="center"/>
    </xf>
    <xf numFmtId="0" fontId="0" fillId="0" borderId="4" xfId="0" applyBorder="1" applyAlignment="1">
      <alignment vertical="center"/>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10" fillId="0" borderId="4" xfId="0" applyFont="1" applyBorder="1" applyAlignment="1">
      <alignment vertical="center" wrapText="1"/>
    </xf>
    <xf numFmtId="0" fontId="10" fillId="0" borderId="4" xfId="0" applyFont="1" applyBorder="1" applyAlignment="1">
      <alignment vertical="center"/>
    </xf>
    <xf numFmtId="0" fontId="7" fillId="2" borderId="1" xfId="0" applyFont="1" applyFill="1" applyBorder="1"/>
    <xf numFmtId="0" fontId="7" fillId="2" borderId="1" xfId="0" applyFont="1" applyFill="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1">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46"/>
  <sheetViews>
    <sheetView tabSelected="1" zoomScaleNormal="100" zoomScaleSheetLayoutView="100" zoomScalePageLayoutView="72" workbookViewId="0">
      <selection activeCell="D11" sqref="D11"/>
    </sheetView>
  </sheetViews>
  <sheetFormatPr defaultRowHeight="14.4" x14ac:dyDescent="0.3"/>
  <cols>
    <col min="1" max="1" width="3.6640625" customWidth="1"/>
    <col min="2" max="2" width="21" customWidth="1"/>
    <col min="3" max="9" width="24.5546875" customWidth="1"/>
    <col min="10" max="10" width="38.33203125" customWidth="1"/>
    <col min="11" max="12" width="24.5546875" customWidth="1"/>
    <col min="13" max="13" width="36.6640625" customWidth="1"/>
  </cols>
  <sheetData>
    <row r="2" spans="1:13" ht="23.4" x14ac:dyDescent="0.45">
      <c r="B2" s="26" t="s">
        <v>8</v>
      </c>
      <c r="C2" s="26"/>
      <c r="D2" s="24" t="s">
        <v>42</v>
      </c>
      <c r="E2" s="24"/>
    </row>
    <row r="3" spans="1:13" ht="7.95" customHeight="1" x14ac:dyDescent="0.35">
      <c r="C3" s="2"/>
      <c r="D3" s="1"/>
    </row>
    <row r="4" spans="1:13" ht="23.4" x14ac:dyDescent="0.45">
      <c r="B4" s="26" t="s">
        <v>9</v>
      </c>
      <c r="C4" s="26"/>
      <c r="D4" s="25" t="s">
        <v>43</v>
      </c>
      <c r="E4" s="25"/>
    </row>
    <row r="5" spans="1:13" ht="15" thickBot="1" x14ac:dyDescent="0.35">
      <c r="D5" s="1"/>
    </row>
    <row r="6" spans="1:13" ht="45.6" customHeight="1" thickTop="1" x14ac:dyDescent="0.3">
      <c r="A6" s="4"/>
      <c r="B6" s="5" t="s">
        <v>2</v>
      </c>
      <c r="C6" s="5" t="s">
        <v>0</v>
      </c>
      <c r="D6" s="5" t="s">
        <v>17</v>
      </c>
      <c r="E6" s="5" t="s">
        <v>1</v>
      </c>
      <c r="F6" s="5" t="s">
        <v>14</v>
      </c>
      <c r="G6" s="5" t="s">
        <v>16</v>
      </c>
      <c r="H6" s="5" t="s">
        <v>15</v>
      </c>
      <c r="I6" s="5" t="s">
        <v>12</v>
      </c>
      <c r="J6" s="5" t="s">
        <v>11</v>
      </c>
      <c r="K6" s="5" t="s">
        <v>3</v>
      </c>
      <c r="L6" s="5" t="s">
        <v>13</v>
      </c>
      <c r="M6" s="5" t="s">
        <v>10</v>
      </c>
    </row>
    <row r="7" spans="1:13" s="3" customFormat="1" ht="216.6" thickBot="1" x14ac:dyDescent="0.3">
      <c r="A7" s="6"/>
      <c r="B7" s="20" t="s">
        <v>4</v>
      </c>
      <c r="C7" s="20" t="s">
        <v>7</v>
      </c>
      <c r="D7" s="20" t="s">
        <v>21</v>
      </c>
      <c r="E7" s="20" t="s">
        <v>6</v>
      </c>
      <c r="F7" s="20" t="s">
        <v>18</v>
      </c>
      <c r="G7" s="20" t="s">
        <v>19</v>
      </c>
      <c r="H7" s="20" t="s">
        <v>20</v>
      </c>
      <c r="I7" s="20" t="s">
        <v>28</v>
      </c>
      <c r="J7" s="20" t="s">
        <v>22</v>
      </c>
      <c r="K7" s="20" t="s">
        <v>5</v>
      </c>
      <c r="L7" s="21" t="s">
        <v>29</v>
      </c>
      <c r="M7" s="20" t="s">
        <v>23</v>
      </c>
    </row>
    <row r="8" spans="1:13" ht="43.8" thickTop="1" x14ac:dyDescent="0.3">
      <c r="B8" s="8">
        <v>44927</v>
      </c>
      <c r="C8" s="9" t="s">
        <v>44</v>
      </c>
      <c r="D8" s="10" t="s">
        <v>45</v>
      </c>
      <c r="E8" s="22" t="s">
        <v>46</v>
      </c>
      <c r="F8" s="11">
        <v>3405400</v>
      </c>
      <c r="G8" s="11">
        <v>0</v>
      </c>
      <c r="H8" s="11">
        <v>3405400</v>
      </c>
      <c r="I8" s="12" t="s">
        <v>47</v>
      </c>
      <c r="J8" s="13" t="s">
        <v>48</v>
      </c>
      <c r="K8" s="8">
        <v>45291</v>
      </c>
      <c r="L8" s="14"/>
      <c r="M8" s="15" t="s">
        <v>49</v>
      </c>
    </row>
    <row r="9" spans="1:13" ht="43.2" x14ac:dyDescent="0.3">
      <c r="B9" s="8">
        <v>44888</v>
      </c>
      <c r="C9" s="9" t="s">
        <v>50</v>
      </c>
      <c r="D9" s="10" t="s">
        <v>45</v>
      </c>
      <c r="E9" s="22" t="s">
        <v>51</v>
      </c>
      <c r="F9" s="11">
        <v>120000</v>
      </c>
      <c r="G9" s="11">
        <v>0</v>
      </c>
      <c r="H9" s="11">
        <v>120000</v>
      </c>
      <c r="I9" s="12" t="s">
        <v>52</v>
      </c>
      <c r="J9" s="13" t="s">
        <v>53</v>
      </c>
      <c r="K9" s="8">
        <v>45382</v>
      </c>
      <c r="L9" s="14"/>
      <c r="M9" s="15" t="s">
        <v>49</v>
      </c>
    </row>
    <row r="10" spans="1:13" ht="57.6" x14ac:dyDescent="0.3">
      <c r="B10" s="8">
        <v>44838</v>
      </c>
      <c r="C10" s="9" t="s">
        <v>54</v>
      </c>
      <c r="D10" s="10" t="s">
        <v>55</v>
      </c>
      <c r="E10" s="22" t="s">
        <v>56</v>
      </c>
      <c r="F10" s="11">
        <v>10950</v>
      </c>
      <c r="G10" s="11">
        <v>0</v>
      </c>
      <c r="H10" s="11">
        <v>10950</v>
      </c>
      <c r="I10" s="12" t="s">
        <v>57</v>
      </c>
      <c r="J10" s="13" t="s">
        <v>58</v>
      </c>
      <c r="K10" s="8">
        <v>44840</v>
      </c>
      <c r="L10" s="14"/>
      <c r="M10" s="15" t="s">
        <v>49</v>
      </c>
    </row>
    <row r="11" spans="1:13" ht="72" x14ac:dyDescent="0.3">
      <c r="B11" s="8">
        <v>44810</v>
      </c>
      <c r="C11" s="9" t="s">
        <v>59</v>
      </c>
      <c r="D11" s="10" t="s">
        <v>60</v>
      </c>
      <c r="E11" s="22" t="s">
        <v>61</v>
      </c>
      <c r="F11" s="11">
        <v>16000</v>
      </c>
      <c r="G11" s="11">
        <v>0</v>
      </c>
      <c r="H11" s="11">
        <v>16000</v>
      </c>
      <c r="I11" s="12" t="s">
        <v>52</v>
      </c>
      <c r="J11" s="13" t="s">
        <v>62</v>
      </c>
      <c r="K11" s="8">
        <v>45540</v>
      </c>
      <c r="L11" s="14"/>
      <c r="M11" s="15" t="s">
        <v>49</v>
      </c>
    </row>
    <row r="12" spans="1:13" ht="43.2" x14ac:dyDescent="0.3">
      <c r="B12" s="8" t="s">
        <v>63</v>
      </c>
      <c r="C12" s="9" t="s">
        <v>64</v>
      </c>
      <c r="D12" s="10" t="s">
        <v>65</v>
      </c>
      <c r="E12" s="22" t="s">
        <v>66</v>
      </c>
      <c r="F12" s="11">
        <v>29000</v>
      </c>
      <c r="G12" s="11">
        <v>0</v>
      </c>
      <c r="H12" s="11">
        <v>29000</v>
      </c>
      <c r="I12" s="12" t="s">
        <v>52</v>
      </c>
      <c r="J12" s="13" t="s">
        <v>67</v>
      </c>
      <c r="K12" s="8">
        <v>44972</v>
      </c>
      <c r="L12" s="14"/>
      <c r="M12" s="15" t="s">
        <v>68</v>
      </c>
    </row>
    <row r="13" spans="1:13" ht="57.6" x14ac:dyDescent="0.3">
      <c r="B13" s="8">
        <v>44866</v>
      </c>
      <c r="C13" s="9" t="s">
        <v>69</v>
      </c>
      <c r="D13" s="10" t="s">
        <v>70</v>
      </c>
      <c r="E13" s="22" t="s">
        <v>71</v>
      </c>
      <c r="F13" s="16">
        <v>15000</v>
      </c>
      <c r="G13" s="16">
        <v>0</v>
      </c>
      <c r="H13" s="16">
        <v>15000</v>
      </c>
      <c r="I13" s="12" t="s">
        <v>52</v>
      </c>
      <c r="J13" s="13" t="s">
        <v>72</v>
      </c>
      <c r="K13" s="8">
        <v>44867</v>
      </c>
      <c r="L13" s="17"/>
      <c r="M13" s="15" t="s">
        <v>68</v>
      </c>
    </row>
    <row r="14" spans="1:13" ht="86.4" x14ac:dyDescent="0.3">
      <c r="B14" s="8">
        <v>44862</v>
      </c>
      <c r="C14" s="9" t="s">
        <v>73</v>
      </c>
      <c r="D14" s="10" t="s">
        <v>74</v>
      </c>
      <c r="E14" s="22" t="s">
        <v>75</v>
      </c>
      <c r="F14" s="16">
        <v>0</v>
      </c>
      <c r="G14" s="16">
        <v>1515414.03</v>
      </c>
      <c r="H14" s="16">
        <v>1515414.03</v>
      </c>
      <c r="I14" s="12" t="s">
        <v>52</v>
      </c>
      <c r="J14" s="13" t="s">
        <v>76</v>
      </c>
      <c r="K14" s="8">
        <v>45162</v>
      </c>
      <c r="L14" s="12" t="s">
        <v>77</v>
      </c>
      <c r="M14" s="15" t="s">
        <v>78</v>
      </c>
    </row>
    <row r="15" spans="1:13" ht="57.6" x14ac:dyDescent="0.3">
      <c r="B15" s="8">
        <v>44893</v>
      </c>
      <c r="C15" s="9" t="s">
        <v>79</v>
      </c>
      <c r="D15" s="10" t="s">
        <v>80</v>
      </c>
      <c r="E15" s="22" t="s">
        <v>81</v>
      </c>
      <c r="F15" s="11">
        <v>112500</v>
      </c>
      <c r="G15" s="11">
        <v>0</v>
      </c>
      <c r="H15" s="11">
        <v>112500</v>
      </c>
      <c r="I15" s="12" t="s">
        <v>52</v>
      </c>
      <c r="J15" s="13" t="s">
        <v>82</v>
      </c>
      <c r="K15" s="8">
        <v>45169</v>
      </c>
      <c r="L15" s="14"/>
      <c r="M15" s="15" t="s">
        <v>83</v>
      </c>
    </row>
    <row r="16" spans="1:13" ht="28.8" x14ac:dyDescent="0.3">
      <c r="B16" s="8">
        <v>44927</v>
      </c>
      <c r="C16" s="9" t="s">
        <v>84</v>
      </c>
      <c r="D16" s="10" t="s">
        <v>70</v>
      </c>
      <c r="E16" s="22" t="s">
        <v>85</v>
      </c>
      <c r="F16" s="11">
        <v>12000</v>
      </c>
      <c r="G16" s="11">
        <v>0</v>
      </c>
      <c r="H16" s="11">
        <v>12000</v>
      </c>
      <c r="I16" s="12" t="s">
        <v>52</v>
      </c>
      <c r="J16" s="13" t="s">
        <v>86</v>
      </c>
      <c r="K16" s="8">
        <v>45382</v>
      </c>
      <c r="L16" s="14"/>
      <c r="M16" s="15" t="s">
        <v>68</v>
      </c>
    </row>
    <row r="17" spans="2:13" ht="43.2" x14ac:dyDescent="0.3">
      <c r="B17" s="8">
        <v>44930</v>
      </c>
      <c r="C17" s="9" t="s">
        <v>87</v>
      </c>
      <c r="D17" s="10" t="s">
        <v>80</v>
      </c>
      <c r="E17" s="22" t="s">
        <v>88</v>
      </c>
      <c r="F17" s="11">
        <v>74999</v>
      </c>
      <c r="G17" s="11">
        <v>0</v>
      </c>
      <c r="H17" s="11">
        <v>74999</v>
      </c>
      <c r="I17" s="12" t="s">
        <v>52</v>
      </c>
      <c r="J17" s="13" t="s">
        <v>89</v>
      </c>
      <c r="K17" s="8">
        <v>45291</v>
      </c>
      <c r="L17" s="14"/>
      <c r="M17" s="15" t="s">
        <v>68</v>
      </c>
    </row>
    <row r="18" spans="2:13" ht="28.8" x14ac:dyDescent="0.3">
      <c r="B18" s="8">
        <v>44988</v>
      </c>
      <c r="C18" s="9" t="s">
        <v>90</v>
      </c>
      <c r="D18" s="10" t="s">
        <v>65</v>
      </c>
      <c r="E18" s="22" t="s">
        <v>91</v>
      </c>
      <c r="F18" s="11">
        <v>11000</v>
      </c>
      <c r="G18" s="11">
        <v>0</v>
      </c>
      <c r="H18" s="11">
        <v>11000</v>
      </c>
      <c r="I18" s="12" t="s">
        <v>52</v>
      </c>
      <c r="J18" s="13" t="s">
        <v>92</v>
      </c>
      <c r="K18" s="8">
        <v>45031</v>
      </c>
      <c r="L18" s="14"/>
      <c r="M18" s="15" t="s">
        <v>49</v>
      </c>
    </row>
    <row r="19" spans="2:13" ht="43.2" x14ac:dyDescent="0.3">
      <c r="B19" s="8">
        <v>44916</v>
      </c>
      <c r="C19" s="9" t="s">
        <v>93</v>
      </c>
      <c r="D19" s="10" t="s">
        <v>94</v>
      </c>
      <c r="E19" s="22" t="s">
        <v>95</v>
      </c>
      <c r="F19" s="16">
        <v>74500</v>
      </c>
      <c r="G19" s="16">
        <v>0</v>
      </c>
      <c r="H19" s="16">
        <v>74500</v>
      </c>
      <c r="I19" s="12" t="s">
        <v>52</v>
      </c>
      <c r="J19" s="13" t="s">
        <v>96</v>
      </c>
      <c r="K19" s="8">
        <v>45291</v>
      </c>
      <c r="L19" s="18"/>
      <c r="M19" s="15" t="s">
        <v>68</v>
      </c>
    </row>
    <row r="20" spans="2:13" ht="72" x14ac:dyDescent="0.3">
      <c r="B20" s="8">
        <v>44930</v>
      </c>
      <c r="C20" s="9" t="s">
        <v>97</v>
      </c>
      <c r="D20" s="10" t="s">
        <v>65</v>
      </c>
      <c r="E20" s="22" t="s">
        <v>98</v>
      </c>
      <c r="F20" s="16">
        <v>74400</v>
      </c>
      <c r="G20" s="16">
        <v>0</v>
      </c>
      <c r="H20" s="16">
        <v>74400</v>
      </c>
      <c r="I20" s="12" t="s">
        <v>52</v>
      </c>
      <c r="J20" s="13" t="s">
        <v>99</v>
      </c>
      <c r="K20" s="8">
        <v>45016</v>
      </c>
      <c r="L20" s="18"/>
      <c r="M20" s="15" t="s">
        <v>68</v>
      </c>
    </row>
    <row r="21" spans="2:13" ht="57.6" x14ac:dyDescent="0.3">
      <c r="B21" s="8">
        <v>44893</v>
      </c>
      <c r="C21" s="9" t="s">
        <v>100</v>
      </c>
      <c r="D21" s="10" t="s">
        <v>55</v>
      </c>
      <c r="E21" s="22" t="s">
        <v>101</v>
      </c>
      <c r="F21" s="16">
        <v>13000</v>
      </c>
      <c r="G21" s="16">
        <v>0</v>
      </c>
      <c r="H21" s="16">
        <v>13000</v>
      </c>
      <c r="I21" s="12" t="s">
        <v>52</v>
      </c>
      <c r="J21" s="13" t="s">
        <v>102</v>
      </c>
      <c r="K21" s="8">
        <v>44985</v>
      </c>
      <c r="L21" s="18"/>
      <c r="M21" s="15" t="s">
        <v>49</v>
      </c>
    </row>
    <row r="22" spans="2:13" ht="57.6" x14ac:dyDescent="0.3">
      <c r="B22" s="8">
        <v>45015</v>
      </c>
      <c r="C22" s="9" t="s">
        <v>103</v>
      </c>
      <c r="D22" s="10" t="s">
        <v>65</v>
      </c>
      <c r="E22" s="22" t="s">
        <v>104</v>
      </c>
      <c r="F22" s="16">
        <v>181400000</v>
      </c>
      <c r="G22" s="16">
        <v>0</v>
      </c>
      <c r="H22" s="16">
        <v>181400000</v>
      </c>
      <c r="I22" s="12" t="s">
        <v>47</v>
      </c>
      <c r="J22" s="13" t="s">
        <v>105</v>
      </c>
      <c r="K22" s="8">
        <v>47208</v>
      </c>
      <c r="L22" s="18"/>
      <c r="M22" s="15" t="s">
        <v>106</v>
      </c>
    </row>
    <row r="23" spans="2:13" ht="43.2" x14ac:dyDescent="0.3">
      <c r="B23" s="8">
        <v>45006</v>
      </c>
      <c r="C23" s="9" t="s">
        <v>107</v>
      </c>
      <c r="D23" s="10" t="s">
        <v>45</v>
      </c>
      <c r="E23" s="22" t="s">
        <v>108</v>
      </c>
      <c r="F23" s="16">
        <v>34965</v>
      </c>
      <c r="G23" s="16">
        <v>0</v>
      </c>
      <c r="H23" s="16">
        <v>34965</v>
      </c>
      <c r="I23" s="12" t="s">
        <v>52</v>
      </c>
      <c r="J23" s="13" t="s">
        <v>109</v>
      </c>
      <c r="K23" s="8">
        <v>45169</v>
      </c>
      <c r="L23" s="18"/>
      <c r="M23" s="15" t="s">
        <v>68</v>
      </c>
    </row>
    <row r="24" spans="2:13" ht="28.8" x14ac:dyDescent="0.3">
      <c r="B24" s="8">
        <v>44986</v>
      </c>
      <c r="C24" s="9" t="s">
        <v>110</v>
      </c>
      <c r="D24" s="10" t="s">
        <v>74</v>
      </c>
      <c r="E24" s="22" t="s">
        <v>111</v>
      </c>
      <c r="F24" s="16">
        <v>50195.6</v>
      </c>
      <c r="G24" s="16">
        <v>0</v>
      </c>
      <c r="H24" s="16">
        <v>50195.6</v>
      </c>
      <c r="I24" s="12" t="s">
        <v>57</v>
      </c>
      <c r="J24" s="13" t="s">
        <v>112</v>
      </c>
      <c r="K24" s="8">
        <v>45077</v>
      </c>
      <c r="L24" s="18"/>
      <c r="M24" s="15" t="s">
        <v>68</v>
      </c>
    </row>
    <row r="25" spans="2:13" ht="43.2" x14ac:dyDescent="0.3">
      <c r="B25" s="8">
        <v>44994</v>
      </c>
      <c r="C25" s="9" t="s">
        <v>113</v>
      </c>
      <c r="D25" s="10" t="s">
        <v>65</v>
      </c>
      <c r="E25" s="22" t="s">
        <v>114</v>
      </c>
      <c r="F25" s="16">
        <v>50000</v>
      </c>
      <c r="G25" s="16">
        <v>0</v>
      </c>
      <c r="H25" s="16">
        <v>50000</v>
      </c>
      <c r="I25" s="12" t="s">
        <v>47</v>
      </c>
      <c r="J25" s="13" t="s">
        <v>115</v>
      </c>
      <c r="K25" s="8">
        <v>45016</v>
      </c>
      <c r="L25" s="18"/>
      <c r="M25" s="15" t="s">
        <v>49</v>
      </c>
    </row>
    <row r="26" spans="2:13" ht="43.2" x14ac:dyDescent="0.3">
      <c r="B26" s="8">
        <v>45007</v>
      </c>
      <c r="C26" s="9" t="s">
        <v>116</v>
      </c>
      <c r="D26" s="10" t="s">
        <v>65</v>
      </c>
      <c r="E26" s="22" t="s">
        <v>114</v>
      </c>
      <c r="F26" s="16">
        <v>450000</v>
      </c>
      <c r="G26" s="16">
        <v>0</v>
      </c>
      <c r="H26" s="16">
        <v>450000</v>
      </c>
      <c r="I26" s="12" t="s">
        <v>47</v>
      </c>
      <c r="J26" s="13" t="s">
        <v>117</v>
      </c>
      <c r="K26" s="8" t="s">
        <v>118</v>
      </c>
      <c r="L26" s="18"/>
      <c r="M26" s="15" t="s">
        <v>49</v>
      </c>
    </row>
    <row r="27" spans="2:13" ht="43.2" x14ac:dyDescent="0.3">
      <c r="B27" s="8">
        <v>45015</v>
      </c>
      <c r="C27" s="9" t="s">
        <v>119</v>
      </c>
      <c r="D27" s="10" t="s">
        <v>65</v>
      </c>
      <c r="E27" s="22" t="s">
        <v>120</v>
      </c>
      <c r="F27" s="16">
        <v>95000</v>
      </c>
      <c r="G27" s="16">
        <v>0</v>
      </c>
      <c r="H27" s="16">
        <v>95000</v>
      </c>
      <c r="I27" s="12" t="s">
        <v>47</v>
      </c>
      <c r="J27" s="13" t="s">
        <v>121</v>
      </c>
      <c r="K27" s="8">
        <v>45199</v>
      </c>
      <c r="L27" s="18"/>
      <c r="M27" s="15" t="s">
        <v>106</v>
      </c>
    </row>
    <row r="28" spans="2:13" ht="100.8" x14ac:dyDescent="0.3">
      <c r="B28" s="8">
        <v>45015</v>
      </c>
      <c r="C28" s="9" t="s">
        <v>122</v>
      </c>
      <c r="D28" s="10" t="s">
        <v>65</v>
      </c>
      <c r="E28" s="22" t="s">
        <v>123</v>
      </c>
      <c r="F28" s="16">
        <v>450000</v>
      </c>
      <c r="G28" s="16">
        <v>0</v>
      </c>
      <c r="H28" s="16">
        <v>450000</v>
      </c>
      <c r="I28" s="12" t="s">
        <v>47</v>
      </c>
      <c r="J28" s="13" t="s">
        <v>124</v>
      </c>
      <c r="K28" s="8">
        <v>45747</v>
      </c>
      <c r="L28" s="17"/>
      <c r="M28" s="15" t="s">
        <v>106</v>
      </c>
    </row>
    <row r="29" spans="2:13" ht="72" x14ac:dyDescent="0.3">
      <c r="B29" s="8">
        <v>45012</v>
      </c>
      <c r="C29" s="9" t="s">
        <v>125</v>
      </c>
      <c r="D29" s="10" t="s">
        <v>65</v>
      </c>
      <c r="E29" s="22" t="s">
        <v>126</v>
      </c>
      <c r="F29" s="16">
        <v>80000</v>
      </c>
      <c r="G29" s="16">
        <v>0</v>
      </c>
      <c r="H29" s="16">
        <v>80000</v>
      </c>
      <c r="I29" s="12" t="s">
        <v>47</v>
      </c>
      <c r="J29" s="13" t="s">
        <v>127</v>
      </c>
      <c r="K29" s="8">
        <v>45747</v>
      </c>
      <c r="L29" s="17"/>
      <c r="M29" s="15" t="s">
        <v>49</v>
      </c>
    </row>
    <row r="30" spans="2:13" ht="72" x14ac:dyDescent="0.3">
      <c r="B30" s="8">
        <v>45010</v>
      </c>
      <c r="C30" s="9" t="s">
        <v>128</v>
      </c>
      <c r="D30" s="10" t="s">
        <v>65</v>
      </c>
      <c r="E30" s="22" t="s">
        <v>129</v>
      </c>
      <c r="F30" s="16">
        <v>495000</v>
      </c>
      <c r="G30" s="16">
        <v>0</v>
      </c>
      <c r="H30" s="16">
        <v>495000</v>
      </c>
      <c r="I30" s="12" t="s">
        <v>47</v>
      </c>
      <c r="J30" s="13" t="s">
        <v>130</v>
      </c>
      <c r="K30" s="8">
        <v>45747</v>
      </c>
      <c r="L30" s="17"/>
      <c r="M30" s="15" t="s">
        <v>131</v>
      </c>
    </row>
    <row r="31" spans="2:13" ht="57.6" x14ac:dyDescent="0.3">
      <c r="B31" s="8">
        <v>45009</v>
      </c>
      <c r="C31" s="9" t="s">
        <v>132</v>
      </c>
      <c r="D31" s="10" t="s">
        <v>65</v>
      </c>
      <c r="E31" s="22" t="s">
        <v>133</v>
      </c>
      <c r="F31" s="16">
        <v>200000</v>
      </c>
      <c r="G31" s="16">
        <v>0</v>
      </c>
      <c r="H31" s="16">
        <v>200000</v>
      </c>
      <c r="I31" s="12" t="s">
        <v>47</v>
      </c>
      <c r="J31" s="13" t="s">
        <v>134</v>
      </c>
      <c r="K31" s="8">
        <v>45747</v>
      </c>
      <c r="L31" s="17"/>
      <c r="M31" s="15" t="s">
        <v>49</v>
      </c>
    </row>
    <row r="32" spans="2:13" ht="57.6" x14ac:dyDescent="0.3">
      <c r="B32" s="8">
        <v>45016</v>
      </c>
      <c r="C32" s="9" t="s">
        <v>135</v>
      </c>
      <c r="D32" s="10" t="s">
        <v>65</v>
      </c>
      <c r="E32" s="22" t="s">
        <v>136</v>
      </c>
      <c r="F32" s="16">
        <v>1500000</v>
      </c>
      <c r="G32" s="16">
        <v>0</v>
      </c>
      <c r="H32" s="16">
        <v>1500000</v>
      </c>
      <c r="I32" s="12" t="s">
        <v>47</v>
      </c>
      <c r="J32" s="13" t="s">
        <v>137</v>
      </c>
      <c r="K32" s="8">
        <v>46112</v>
      </c>
      <c r="L32" s="17"/>
      <c r="M32" s="15" t="s">
        <v>106</v>
      </c>
    </row>
    <row r="33" spans="2:13" ht="43.2" x14ac:dyDescent="0.3">
      <c r="B33" s="8">
        <v>45014</v>
      </c>
      <c r="C33" s="9" t="s">
        <v>138</v>
      </c>
      <c r="D33" s="10" t="s">
        <v>65</v>
      </c>
      <c r="E33" s="22" t="s">
        <v>139</v>
      </c>
      <c r="F33" s="16">
        <v>300000</v>
      </c>
      <c r="G33" s="16">
        <v>0</v>
      </c>
      <c r="H33" s="16">
        <v>300000</v>
      </c>
      <c r="I33" s="12" t="s">
        <v>47</v>
      </c>
      <c r="J33" s="13" t="s">
        <v>140</v>
      </c>
      <c r="K33" s="8">
        <v>46112</v>
      </c>
      <c r="L33" s="17"/>
      <c r="M33" s="15" t="s">
        <v>131</v>
      </c>
    </row>
    <row r="34" spans="2:13" ht="43.2" x14ac:dyDescent="0.3">
      <c r="B34" s="8">
        <v>44950</v>
      </c>
      <c r="C34" s="9" t="s">
        <v>141</v>
      </c>
      <c r="D34" s="10" t="s">
        <v>65</v>
      </c>
      <c r="E34" s="22" t="s">
        <v>142</v>
      </c>
      <c r="F34" s="16">
        <v>62500</v>
      </c>
      <c r="G34" s="16">
        <v>0</v>
      </c>
      <c r="H34" s="16">
        <v>62500</v>
      </c>
      <c r="I34" s="12" t="s">
        <v>47</v>
      </c>
      <c r="J34" s="13" t="s">
        <v>143</v>
      </c>
      <c r="K34" s="8">
        <v>45016</v>
      </c>
      <c r="L34" s="17"/>
      <c r="M34" s="15" t="s">
        <v>106</v>
      </c>
    </row>
    <row r="35" spans="2:13" ht="86.4" x14ac:dyDescent="0.3">
      <c r="B35" s="8">
        <v>45010</v>
      </c>
      <c r="C35" s="9" t="s">
        <v>144</v>
      </c>
      <c r="D35" s="10" t="s">
        <v>65</v>
      </c>
      <c r="E35" s="22" t="s">
        <v>145</v>
      </c>
      <c r="F35" s="16">
        <v>450000</v>
      </c>
      <c r="G35" s="16">
        <v>0</v>
      </c>
      <c r="H35" s="16">
        <v>450000</v>
      </c>
      <c r="I35" s="12" t="s">
        <v>47</v>
      </c>
      <c r="J35" s="13" t="s">
        <v>146</v>
      </c>
      <c r="K35" s="8">
        <v>46112</v>
      </c>
      <c r="L35" s="17"/>
      <c r="M35" s="15" t="s">
        <v>131</v>
      </c>
    </row>
    <row r="36" spans="2:13" ht="57.6" x14ac:dyDescent="0.3">
      <c r="B36" s="8" t="s">
        <v>147</v>
      </c>
      <c r="C36" s="9" t="s">
        <v>148</v>
      </c>
      <c r="D36" s="10" t="s">
        <v>65</v>
      </c>
      <c r="E36" s="22" t="s">
        <v>149</v>
      </c>
      <c r="F36" s="16">
        <v>450000</v>
      </c>
      <c r="G36" s="16">
        <v>0</v>
      </c>
      <c r="H36" s="16">
        <v>450000</v>
      </c>
      <c r="I36" s="12" t="s">
        <v>47</v>
      </c>
      <c r="J36" s="13" t="s">
        <v>150</v>
      </c>
      <c r="K36" s="8">
        <v>45747</v>
      </c>
      <c r="L36" s="17"/>
      <c r="M36" s="15" t="s">
        <v>106</v>
      </c>
    </row>
    <row r="37" spans="2:13" ht="86.4" x14ac:dyDescent="0.3">
      <c r="B37" s="8">
        <v>45015</v>
      </c>
      <c r="C37" s="9" t="s">
        <v>151</v>
      </c>
      <c r="D37" s="10" t="s">
        <v>65</v>
      </c>
      <c r="E37" s="22" t="s">
        <v>149</v>
      </c>
      <c r="F37" s="16">
        <v>400000</v>
      </c>
      <c r="G37" s="16">
        <v>0</v>
      </c>
      <c r="H37" s="16">
        <v>400000</v>
      </c>
      <c r="I37" s="12" t="s">
        <v>47</v>
      </c>
      <c r="J37" s="13" t="s">
        <v>152</v>
      </c>
      <c r="K37" s="8">
        <v>45747</v>
      </c>
      <c r="L37" s="17"/>
      <c r="M37" s="15" t="s">
        <v>106</v>
      </c>
    </row>
    <row r="38" spans="2:13" ht="57.6" x14ac:dyDescent="0.3">
      <c r="B38" s="8">
        <v>45014</v>
      </c>
      <c r="C38" s="9" t="s">
        <v>153</v>
      </c>
      <c r="D38" s="10" t="s">
        <v>65</v>
      </c>
      <c r="E38" s="22" t="s">
        <v>154</v>
      </c>
      <c r="F38" s="16">
        <v>1045000</v>
      </c>
      <c r="G38" s="16">
        <v>0</v>
      </c>
      <c r="H38" s="16">
        <v>1045000</v>
      </c>
      <c r="I38" s="12" t="s">
        <v>47</v>
      </c>
      <c r="J38" s="13" t="s">
        <v>155</v>
      </c>
      <c r="K38" s="8">
        <v>46112</v>
      </c>
      <c r="L38" s="17"/>
      <c r="M38" s="15" t="s">
        <v>106</v>
      </c>
    </row>
    <row r="39" spans="2:13" ht="43.2" x14ac:dyDescent="0.3">
      <c r="B39" s="8">
        <v>43187</v>
      </c>
      <c r="C39" s="19" t="s">
        <v>156</v>
      </c>
      <c r="D39" s="10" t="s">
        <v>65</v>
      </c>
      <c r="E39" s="23" t="s">
        <v>157</v>
      </c>
      <c r="F39" s="16">
        <v>500000</v>
      </c>
      <c r="G39" s="16">
        <v>0</v>
      </c>
      <c r="H39" s="16">
        <v>500000</v>
      </c>
      <c r="I39" s="12" t="s">
        <v>47</v>
      </c>
      <c r="J39" s="19" t="s">
        <v>158</v>
      </c>
      <c r="K39" s="8">
        <v>45382</v>
      </c>
      <c r="L39" s="19" t="s">
        <v>159</v>
      </c>
      <c r="M39" s="15" t="s">
        <v>106</v>
      </c>
    </row>
    <row r="40" spans="2:13" ht="28.8" x14ac:dyDescent="0.3">
      <c r="B40" s="8">
        <v>44273</v>
      </c>
      <c r="C40" s="19" t="s">
        <v>160</v>
      </c>
      <c r="D40" s="10" t="s">
        <v>60</v>
      </c>
      <c r="E40" s="23" t="s">
        <v>161</v>
      </c>
      <c r="F40" s="16">
        <v>39500</v>
      </c>
      <c r="G40" s="16">
        <v>0</v>
      </c>
      <c r="H40" s="16">
        <v>82500</v>
      </c>
      <c r="I40" s="12" t="s">
        <v>52</v>
      </c>
      <c r="J40" s="13" t="s">
        <v>162</v>
      </c>
      <c r="K40" s="8">
        <v>45016</v>
      </c>
      <c r="L40" s="19" t="s">
        <v>163</v>
      </c>
      <c r="M40" s="10" t="s">
        <v>68</v>
      </c>
    </row>
    <row r="41" spans="2:13" ht="28.8" x14ac:dyDescent="0.3">
      <c r="B41" s="8">
        <v>44355</v>
      </c>
      <c r="C41" s="19" t="s">
        <v>164</v>
      </c>
      <c r="D41" s="10" t="s">
        <v>65</v>
      </c>
      <c r="E41" s="23" t="s">
        <v>165</v>
      </c>
      <c r="F41" s="16">
        <v>99900</v>
      </c>
      <c r="G41" s="16">
        <v>0</v>
      </c>
      <c r="H41" s="16">
        <v>99900</v>
      </c>
      <c r="I41" s="12" t="s">
        <v>47</v>
      </c>
      <c r="J41" s="13" t="s">
        <v>166</v>
      </c>
      <c r="K41" s="8">
        <v>45077</v>
      </c>
      <c r="L41" s="19" t="s">
        <v>159</v>
      </c>
      <c r="M41" s="10" t="s">
        <v>83</v>
      </c>
    </row>
    <row r="42" spans="2:13" ht="57.6" x14ac:dyDescent="0.3">
      <c r="B42" s="8">
        <v>44385</v>
      </c>
      <c r="C42" s="19" t="s">
        <v>167</v>
      </c>
      <c r="D42" s="10" t="s">
        <v>65</v>
      </c>
      <c r="E42" s="23" t="s">
        <v>168</v>
      </c>
      <c r="F42" s="16">
        <v>3937451.97</v>
      </c>
      <c r="G42" s="16">
        <v>2472532.2000000002</v>
      </c>
      <c r="H42" s="16">
        <v>7982593.6100000003</v>
      </c>
      <c r="I42" s="12" t="s">
        <v>52</v>
      </c>
      <c r="J42" s="13" t="s">
        <v>169</v>
      </c>
      <c r="K42" s="8">
        <v>45382</v>
      </c>
      <c r="L42" s="13" t="s">
        <v>170</v>
      </c>
      <c r="M42" s="10" t="s">
        <v>49</v>
      </c>
    </row>
    <row r="43" spans="2:13" ht="28.8" x14ac:dyDescent="0.3">
      <c r="B43" s="8">
        <v>44680</v>
      </c>
      <c r="C43" s="19" t="s">
        <v>171</v>
      </c>
      <c r="D43" s="10" t="s">
        <v>74</v>
      </c>
      <c r="E43" s="23" t="s">
        <v>172</v>
      </c>
      <c r="F43" s="16">
        <v>42760</v>
      </c>
      <c r="G43" s="16">
        <v>0</v>
      </c>
      <c r="H43" s="16">
        <v>42760</v>
      </c>
      <c r="I43" s="12" t="s">
        <v>52</v>
      </c>
      <c r="J43" s="13" t="s">
        <v>173</v>
      </c>
      <c r="K43" s="8">
        <v>44895</v>
      </c>
      <c r="L43" s="19" t="s">
        <v>163</v>
      </c>
      <c r="M43" s="10" t="s">
        <v>83</v>
      </c>
    </row>
    <row r="44" spans="2:13" ht="57.6" x14ac:dyDescent="0.3">
      <c r="B44" s="8">
        <v>44711</v>
      </c>
      <c r="C44" s="19" t="s">
        <v>174</v>
      </c>
      <c r="D44" s="10" t="s">
        <v>74</v>
      </c>
      <c r="E44" s="23" t="s">
        <v>175</v>
      </c>
      <c r="F44" s="16">
        <v>75000</v>
      </c>
      <c r="G44" s="16">
        <v>140000</v>
      </c>
      <c r="H44" s="16">
        <v>215000</v>
      </c>
      <c r="I44" s="12" t="s">
        <v>52</v>
      </c>
      <c r="J44" s="13" t="s">
        <v>176</v>
      </c>
      <c r="K44" s="8">
        <v>45199</v>
      </c>
      <c r="L44" s="19" t="s">
        <v>163</v>
      </c>
      <c r="M44" s="15" t="s">
        <v>78</v>
      </c>
    </row>
    <row r="45" spans="2:13" ht="28.8" x14ac:dyDescent="0.3">
      <c r="B45" s="8">
        <v>44652</v>
      </c>
      <c r="C45" s="19" t="s">
        <v>177</v>
      </c>
      <c r="D45" s="10" t="s">
        <v>65</v>
      </c>
      <c r="E45" s="23" t="s">
        <v>178</v>
      </c>
      <c r="F45" s="16">
        <v>105000</v>
      </c>
      <c r="G45" s="16">
        <v>84000</v>
      </c>
      <c r="H45" s="16">
        <v>189000</v>
      </c>
      <c r="I45" s="12" t="s">
        <v>52</v>
      </c>
      <c r="J45" s="13" t="s">
        <v>179</v>
      </c>
      <c r="K45" s="8">
        <v>45093</v>
      </c>
      <c r="L45" s="19" t="s">
        <v>163</v>
      </c>
      <c r="M45" s="10" t="s">
        <v>49</v>
      </c>
    </row>
    <row r="46" spans="2:13" ht="43.2" x14ac:dyDescent="0.3">
      <c r="B46" s="8">
        <v>42825</v>
      </c>
      <c r="C46" s="19" t="s">
        <v>180</v>
      </c>
      <c r="D46" s="10" t="s">
        <v>65</v>
      </c>
      <c r="E46" s="22" t="s">
        <v>181</v>
      </c>
      <c r="F46" s="16">
        <v>2200000</v>
      </c>
      <c r="G46" s="16">
        <v>710000</v>
      </c>
      <c r="H46" s="16">
        <v>4410000</v>
      </c>
      <c r="I46" s="12" t="s">
        <v>47</v>
      </c>
      <c r="J46" s="13" t="s">
        <v>182</v>
      </c>
      <c r="K46" s="8">
        <v>46295</v>
      </c>
      <c r="L46" s="19" t="s">
        <v>163</v>
      </c>
      <c r="M46" s="15" t="s">
        <v>106</v>
      </c>
    </row>
  </sheetData>
  <dataConsolidate/>
  <mergeCells count="4">
    <mergeCell ref="D2:E2"/>
    <mergeCell ref="D4:E4"/>
    <mergeCell ref="B4:C4"/>
    <mergeCell ref="B2:C2"/>
  </mergeCells>
  <conditionalFormatting sqref="C8:C18">
    <cfRule type="containsText" dxfId="0" priority="1" operator="containsText" text="WO">
      <formula>NOT(ISERROR(SEARCH("WO",C8)))</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I8:I1048576</xm:sqref>
        </x14:dataValidation>
        <x14:dataValidation type="list" allowBlank="1" showInputMessage="1" showErrorMessage="1" xr:uid="{00000000-0002-0000-0000-000001000000}">
          <x14:formula1>
            <xm:f>'DO NOT DELETE'!$B$1:$B$12</xm:f>
          </x14:formula1>
          <xm:sqref>M8:M1048576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topLeftCell="A2" workbookViewId="0">
      <selection activeCell="B9" sqref="B9"/>
    </sheetView>
  </sheetViews>
  <sheetFormatPr defaultRowHeight="14.4" x14ac:dyDescent="0.3"/>
  <cols>
    <col min="1" max="1" width="87.44140625" customWidth="1"/>
    <col min="2" max="2" width="79.6640625" bestFit="1" customWidth="1"/>
  </cols>
  <sheetData>
    <row r="1" spans="1:2" x14ac:dyDescent="0.3">
      <c r="A1" s="7" t="s">
        <v>24</v>
      </c>
      <c r="B1" t="s">
        <v>30</v>
      </c>
    </row>
    <row r="2" spans="1:2" x14ac:dyDescent="0.3">
      <c r="A2" s="7" t="s">
        <v>25</v>
      </c>
      <c r="B2" t="s">
        <v>31</v>
      </c>
    </row>
    <row r="3" spans="1:2" x14ac:dyDescent="0.3">
      <c r="A3" s="7" t="s">
        <v>26</v>
      </c>
      <c r="B3" t="s">
        <v>32</v>
      </c>
    </row>
    <row r="4" spans="1:2" x14ac:dyDescent="0.3">
      <c r="A4" s="7" t="s">
        <v>27</v>
      </c>
      <c r="B4" t="s">
        <v>33</v>
      </c>
    </row>
    <row r="5" spans="1:2" x14ac:dyDescent="0.3">
      <c r="A5" s="7"/>
      <c r="B5" t="s">
        <v>34</v>
      </c>
    </row>
    <row r="6" spans="1:2" x14ac:dyDescent="0.3">
      <c r="A6" s="7"/>
      <c r="B6" t="s">
        <v>35</v>
      </c>
    </row>
    <row r="7" spans="1:2" x14ac:dyDescent="0.3">
      <c r="A7" s="7"/>
      <c r="B7" t="s">
        <v>36</v>
      </c>
    </row>
    <row r="8" spans="1:2" x14ac:dyDescent="0.3">
      <c r="A8" s="7"/>
      <c r="B8" t="s">
        <v>37</v>
      </c>
    </row>
    <row r="9" spans="1:2" x14ac:dyDescent="0.3">
      <c r="A9" s="7"/>
      <c r="B9" t="s">
        <v>38</v>
      </c>
    </row>
    <row r="10" spans="1:2" x14ac:dyDescent="0.3">
      <c r="A10" s="7"/>
      <c r="B10" t="s">
        <v>39</v>
      </c>
    </row>
    <row r="11" spans="1:2" x14ac:dyDescent="0.3">
      <c r="B11" t="s">
        <v>40</v>
      </c>
    </row>
    <row r="12" spans="1:2" x14ac:dyDescent="0.3">
      <c r="B12"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Q2 FY2021-2022</vt:lpstr>
      <vt:lpstr>DO NOT DELETE</vt:lpstr>
      <vt:lpstr>'Q2 FY2021-2022'!Print_Area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2023-05-02T18:59:51Z</dcterms:modified>
</cp:coreProperties>
</file>