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p.idir.bcgov\S177\S77106\General\Open Information\1. Proactive Release\Contracts over 10K\FY 2023-2024\Q1 - April-June 2023\IN SIGNOFF - FY24 10K\APPROVED - FY24 10K\"/>
    </mc:Choice>
  </mc:AlternateContent>
  <xr:revisionPtr revIDLastSave="0" documentId="8_{C19F93DC-951A-4C56-89F3-C3423071F90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uarterly Report" sheetId="1" r:id="rId1"/>
    <sheet name="DO NOT DELETE" sheetId="2" state="hidden" r:id="rId2"/>
  </sheets>
  <definedNames>
    <definedName name="_xlnm.Print_Area" localSheetId="0">'Quarterly Report'!$A$1:$M$31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8" i="1" l="1"/>
  <c r="H11" i="1"/>
</calcChain>
</file>

<file path=xl/sharedStrings.xml><?xml version="1.0" encoding="utf-8"?>
<sst xmlns="http://schemas.openxmlformats.org/spreadsheetml/2006/main" count="182" uniqueCount="128">
  <si>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</si>
  <si>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</si>
  <si>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</si>
  <si>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</si>
  <si>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</si>
  <si>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</si>
  <si>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</si>
  <si>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</si>
  <si>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</si>
  <si>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</si>
  <si>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</si>
  <si>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</si>
  <si>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</si>
  <si>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Comments 
(Optional, as required)
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</si>
  <si>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</si>
  <si>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</si>
  <si>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</si>
  <si>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</si>
  <si>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</si>
  <si>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</si>
  <si>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</si>
  <si>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</si>
  <si>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</si>
  <si>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</si>
  <si>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</si>
  <si>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</si>
  <si>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</si>
  <si>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</si>
  <si>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</si>
  <si>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</si>
  <si>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100 - Open competitive process posted on BC Bid</t>
  </si>
  <si>
    <t>101 - Another competitive selection process used</t>
  </si>
  <si>
    <t>200 - Direct Award - Government Organization</t>
  </si>
  <si>
    <t>201 - Direct Award - Sole Source</t>
  </si>
  <si>
    <t>202 - Direct Award - Emergency</t>
  </si>
  <si>
    <t>203 - Direct Award - Security, Order etc.</t>
  </si>
  <si>
    <t xml:space="preserve">204 - Direct Award - Confidentiality </t>
  </si>
  <si>
    <t xml:space="preserve">206 - Direct Award permitted under another corporate policy or legislation </t>
  </si>
  <si>
    <t>208 - Direct Award - Shared Cost Arrangement (financial assistance)</t>
  </si>
  <si>
    <t>209 - Direct Award Shared Cost Arrangement (competition not appropriate)</t>
  </si>
  <si>
    <t>210 - Exception allowable under a trade agreement</t>
  </si>
  <si>
    <t>600 - Other procurement process</t>
  </si>
  <si>
    <t>Ministry of Children and Family Development</t>
  </si>
  <si>
    <t>XED232079</t>
  </si>
  <si>
    <t>Finance &amp; Corporate Services Division, Strategic Human Resources Branch</t>
  </si>
  <si>
    <t>FOUR STAR COMMUNICATIONS INC.</t>
  </si>
  <si>
    <t>Messaging Service</t>
  </si>
  <si>
    <t>MIND SMART HEALTH INC.</t>
  </si>
  <si>
    <t>KL18495K01</t>
  </si>
  <si>
    <t>Service Delivery Division, Service Delivery Area Branch</t>
  </si>
  <si>
    <t>Counselling Services</t>
  </si>
  <si>
    <t>Workshop design and delivery</t>
  </si>
  <si>
    <t>WESTERN DYNASONICS LTD.</t>
  </si>
  <si>
    <t>KL18614K01</t>
  </si>
  <si>
    <t>Strategic Integration, Policy and Legislation Division, Early Years &amp; Indigenous Early Years Policy &amp; Programs Branch</t>
  </si>
  <si>
    <t>GOLD, STEPHENIE ANNE</t>
  </si>
  <si>
    <t>KL23054K01</t>
  </si>
  <si>
    <t>Strategic Integration, Policy and Legislation Division, Policy Branch</t>
  </si>
  <si>
    <t>School mental health initiatives</t>
  </si>
  <si>
    <t>KL23093K01</t>
  </si>
  <si>
    <t>Service Delivery Division, ADM Service Delivery Branch</t>
  </si>
  <si>
    <t>JUSTICE INSTITUTE OF BRITISH COLUMBIA</t>
  </si>
  <si>
    <t>Delivering courses (COUN-1050: Introduction to Trauma Informed Practice and CISM-1045: Supporting Children and Youth Post-Trauma] to the Caregivers)</t>
  </si>
  <si>
    <t>BIG RIVER ANALYTICS LTD.</t>
  </si>
  <si>
    <t>Provide reporting, business intelligence, numberical analysis, and other information projects within MCFD to support program and policy development.</t>
  </si>
  <si>
    <t>KL23101K01</t>
  </si>
  <si>
    <t>Finance &amp; Corporate Services Division, Analytics Office Branch</t>
  </si>
  <si>
    <t>KL23110K01</t>
  </si>
  <si>
    <t>STONE, CHRISTOPHER MCLEAN</t>
  </si>
  <si>
    <t>Deputy Minister, Strategic Services Branch</t>
  </si>
  <si>
    <t>IT Support - SharePoint Migration services</t>
  </si>
  <si>
    <t>KL23121K01</t>
  </si>
  <si>
    <t>Provincial Dir of Child Welfare &amp; Aboriginal Services Division, Quality Assurance &amp; Child Safety Branch</t>
  </si>
  <si>
    <t>DAVIE, PEARL B</t>
  </si>
  <si>
    <t>Indigenous Facilitation Services for the Quality Assurance Audit Program</t>
  </si>
  <si>
    <t>KL23132K01</t>
  </si>
  <si>
    <t>Strategic Integration, Policy and Legislation Division, ADM, Strategic Priorities	Branch</t>
  </si>
  <si>
    <t>ELEVATE CONSULTING INC.</t>
  </si>
  <si>
    <t>Facilitation Services</t>
  </si>
  <si>
    <t>BONISTEEL, PATTI</t>
  </si>
  <si>
    <t>KL23099K01</t>
  </si>
  <si>
    <t>Service Delivery Division, CYMH &amp; Prov Deaf &amp; Hard of Hearing Services Branch</t>
  </si>
  <si>
    <t>Dietary Services</t>
  </si>
  <si>
    <t>KL23127K01</t>
  </si>
  <si>
    <t>GATEWAY CONSULTING SERVICES LTD.</t>
  </si>
  <si>
    <t>CYSN Family Connection Centres virtual ICM Training</t>
  </si>
  <si>
    <t>FILES, NATASHA M</t>
  </si>
  <si>
    <t>XEB276406</t>
  </si>
  <si>
    <t>Provincial Dir of Child Welfare &amp; Aboriginal Services Division, Learning &amp; Development Branch</t>
  </si>
  <si>
    <t>YOUR WAYFINDERS MANAGEMENT SOLUTIONS LTD.</t>
  </si>
  <si>
    <t>KL23131K01</t>
  </si>
  <si>
    <t>CYMH Project Manger - IT specialist to create network database to connect the Maples and other resources</t>
  </si>
  <si>
    <t>KL23114K01</t>
  </si>
  <si>
    <t>MCREYNOLDS, THOMAS WILLIAM</t>
  </si>
  <si>
    <t>Strategic Integration, Policy and Legislation Division, Policy, Legislation &amp; Litigation Branch</t>
  </si>
  <si>
    <t>Consultation services</t>
  </si>
  <si>
    <t>7 CONSULTING INC.</t>
  </si>
  <si>
    <t>RFQ157271CN01</t>
  </si>
  <si>
    <t>Deputy Minister Division, Strategic Services Branch</t>
  </si>
  <si>
    <t>KL23136K01</t>
  </si>
  <si>
    <t>Provide portfolio direction for the Youth Transitions (YT) transformation initiative, on an as-needed when-needed basis.</t>
  </si>
  <si>
    <t>Service Delivery Division, CYMH &amp; Prov Deaf &amp; Hard of Hearing Services</t>
  </si>
  <si>
    <t>ARMOUR SECURITY AND PROTECTION SERVICES CORP.</t>
  </si>
  <si>
    <t>Security Service for Maple</t>
  </si>
  <si>
    <t>GARTNER CANADA CO.</t>
  </si>
  <si>
    <t>KL23166K01</t>
  </si>
  <si>
    <t>DEETKEN ENTERPRISES INC.</t>
  </si>
  <si>
    <t>NRQ20230401</t>
  </si>
  <si>
    <t>Operational and budgetary review of the Provincial Deaf and Hard of Hearing Services (PDHHS)</t>
  </si>
  <si>
    <t>Software Licence</t>
  </si>
  <si>
    <t>KL23126K01</t>
  </si>
  <si>
    <t>Provincial Dir of Child Welfare &amp; Aboriginal Services, Quality Assurance &amp; Child Safety Branch</t>
  </si>
  <si>
    <t>MARTINFLATT COUNSELLING AND CONSULTING LTD.</t>
  </si>
  <si>
    <t>Administrative Review</t>
  </si>
  <si>
    <t>Family Therapy training for MCFD employees.</t>
  </si>
  <si>
    <t>LIVERSEDGE, DAVID WILLIAM &amp; LIVERSEDGE, KAREN</t>
  </si>
  <si>
    <t>XEB277440</t>
  </si>
  <si>
    <t>PEARCES 2 CONSULTING CORPORATION</t>
  </si>
  <si>
    <t>XEB276563</t>
  </si>
  <si>
    <t>ROWBOTHAM, JENNIFER A</t>
  </si>
  <si>
    <t>XEB276546</t>
  </si>
  <si>
    <t>Provincial Dir of Child Welfare &amp; Aboriginal Services, Learning &amp; Development Branch</t>
  </si>
  <si>
    <t>Writing, editing and developing curriculum related to Transformation. Consulting and collaborating with MCFD employees and Family Group Centres.</t>
  </si>
  <si>
    <t>Child Welfare Skills 201 core training for MCFD new hire employees</t>
  </si>
  <si>
    <t>2023/24 Quarter 1</t>
  </si>
  <si>
    <t>KL23057K01</t>
  </si>
  <si>
    <t>FINDLAY, DENISE</t>
  </si>
  <si>
    <t>Support MCFD Child and Youth Mental Health (CYMH) prevention and early intervention initiatives during the 2022-23 fiscal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</si>
</sst>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[$-1009]mmmm\ d\,\ yy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rgb="FF0E487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0" fillId="3" borderId="2" xfId="0" applyFill="1" applyBorder="1"/>
    <xf numFmtId="0" fontId="1" fillId="3" borderId="2" xfId="0" applyFont="1" applyFill="1" applyBorder="1" applyAlignment="1">
      <alignment horizontal="center" wrapText="1"/>
    </xf>
    <xf numFmtId="0" fontId="4" fillId="3" borderId="3" xfId="0" applyFont="1" applyFill="1" applyBorder="1"/>
    <xf numFmtId="0" fontId="5" fillId="3" borderId="3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44" fontId="0" fillId="0" borderId="0" xfId="1" applyFont="1"/>
    <xf numFmtId="44" fontId="0" fillId="0" borderId="0" xfId="1" applyFont="1" applyFill="1"/>
    <xf numFmtId="8" fontId="0" fillId="0" borderId="0" xfId="1" applyNumberFormat="1" applyFont="1"/>
    <xf numFmtId="164" fontId="0" fillId="0" borderId="0" xfId="0" applyNumberFormat="1" applyAlignment="1">
      <alignment wrapText="1"/>
    </xf>
    <xf numFmtId="164" fontId="0" fillId="0" borderId="0" xfId="0" applyNumberFormat="1" applyAlignment="1">
      <alignment horizontal="left" vertical="top" wrapText="1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6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34"/>
  <sheetViews>
    <sheetView tabSelected="1" zoomScale="70" zoomScaleNormal="70" zoomScaleSheetLayoutView="100" zoomScalePageLayoutView="70" workbookViewId="0">
      <selection activeCell="L16" sqref="L16"/>
    </sheetView>
  </sheetViews>
  <sheetFormatPr defaultRowHeight="14.4" x14ac:dyDescent="0.3"/>
  <cols>
    <col min="1" max="1" width="3.77734375" customWidth="1"/>
    <col min="2" max="2" width="24.44140625" bestFit="1" customWidth="1"/>
    <col min="3" max="4" width="24.5546875" customWidth="1"/>
    <col min="5" max="5" width="31.77734375" bestFit="1" customWidth="1"/>
    <col min="6" max="8" width="24.5546875" customWidth="1"/>
    <col min="9" max="9" width="50.21875" bestFit="1" customWidth="1"/>
    <col min="10" max="10" width="38.21875" customWidth="1"/>
    <col min="11" max="12" width="24.5546875" customWidth="1"/>
    <col min="13" max="13" width="36.77734375" customWidth="1"/>
  </cols>
  <sheetData>
    <row r="2" spans="1:13" ht="23.4" x14ac:dyDescent="0.45">
      <c r="B2" s="20" t="s">
        <v>8</v>
      </c>
      <c r="C2" s="20"/>
      <c r="D2" s="18" t="s">
        <v>42</v>
      </c>
      <c r="E2" s="18"/>
    </row>
    <row r="3" spans="1:13" ht="7.95" customHeight="1" x14ac:dyDescent="0.35">
      <c r="C3" s="2"/>
      <c r="D3" s="1"/>
    </row>
    <row r="4" spans="1:13" ht="23.4" x14ac:dyDescent="0.45">
      <c r="B4" s="20" t="s">
        <v>9</v>
      </c>
      <c r="C4" s="20"/>
      <c r="D4" s="19" t="s">
        <v>124</v>
      </c>
      <c r="E4" s="19"/>
    </row>
    <row r="5" spans="1:13" ht="15" thickBot="1" x14ac:dyDescent="0.35">
      <c r="D5" s="1"/>
    </row>
    <row r="6" spans="1:13" ht="45.6" customHeight="1" thickTop="1" x14ac:dyDescent="0.3">
      <c r="A6" s="4"/>
      <c r="B6" s="5" t="s">
        <v>2</v>
      </c>
      <c r="C6" s="5" t="s">
        <v>0</v>
      </c>
      <c r="D6" s="5" t="s">
        <v>17</v>
      </c>
      <c r="E6" s="5" t="s">
        <v>1</v>
      </c>
      <c r="F6" s="5" t="s">
        <v>14</v>
      </c>
      <c r="G6" s="5" t="s">
        <v>16</v>
      </c>
      <c r="H6" s="5" t="s">
        <v>15</v>
      </c>
      <c r="I6" s="5" t="s">
        <v>12</v>
      </c>
      <c r="J6" s="5" t="s">
        <v>11</v>
      </c>
      <c r="K6" s="5" t="s">
        <v>3</v>
      </c>
      <c r="L6" s="5" t="s">
        <v>13</v>
      </c>
      <c r="M6" s="5" t="s">
        <v>10</v>
      </c>
    </row>
    <row r="7" spans="1:13" s="3" customFormat="1" ht="216.6" thickBot="1" x14ac:dyDescent="0.3">
      <c r="A7" s="6"/>
      <c r="B7" s="7" t="s">
        <v>4</v>
      </c>
      <c r="C7" s="7" t="s">
        <v>7</v>
      </c>
      <c r="D7" s="7" t="s">
        <v>21</v>
      </c>
      <c r="E7" s="7" t="s">
        <v>6</v>
      </c>
      <c r="F7" s="7" t="s">
        <v>18</v>
      </c>
      <c r="G7" s="7" t="s">
        <v>19</v>
      </c>
      <c r="H7" s="7" t="s">
        <v>20</v>
      </c>
      <c r="I7" s="7" t="s">
        <v>28</v>
      </c>
      <c r="J7" s="7" t="s">
        <v>22</v>
      </c>
      <c r="K7" s="7" t="s">
        <v>5</v>
      </c>
      <c r="L7" s="10" t="s">
        <v>29</v>
      </c>
      <c r="M7" s="7" t="s">
        <v>23</v>
      </c>
    </row>
    <row r="8" spans="1:13" ht="43.8" thickTop="1" x14ac:dyDescent="0.3">
      <c r="B8" s="8">
        <v>42826</v>
      </c>
      <c r="C8" t="s">
        <v>43</v>
      </c>
      <c r="D8" s="12" t="s">
        <v>44</v>
      </c>
      <c r="E8" s="12" t="s">
        <v>45</v>
      </c>
      <c r="F8" s="13">
        <v>35000</v>
      </c>
      <c r="G8" s="13">
        <v>35000</v>
      </c>
      <c r="H8" s="13">
        <v>70000</v>
      </c>
      <c r="I8" t="s">
        <v>24</v>
      </c>
      <c r="J8" s="11" t="s">
        <v>46</v>
      </c>
      <c r="K8" s="8">
        <v>45382</v>
      </c>
      <c r="L8" s="8"/>
      <c r="M8" s="12" t="s">
        <v>35</v>
      </c>
    </row>
    <row r="9" spans="1:13" ht="28.8" x14ac:dyDescent="0.3">
      <c r="B9" s="8">
        <v>45017</v>
      </c>
      <c r="C9" t="s">
        <v>48</v>
      </c>
      <c r="D9" s="12" t="s">
        <v>49</v>
      </c>
      <c r="E9" s="12" t="s">
        <v>47</v>
      </c>
      <c r="F9" s="14">
        <v>75000</v>
      </c>
      <c r="G9" s="14"/>
      <c r="H9" s="14">
        <v>75000</v>
      </c>
      <c r="I9" t="s">
        <v>24</v>
      </c>
      <c r="J9" s="11" t="s">
        <v>50</v>
      </c>
      <c r="K9" s="8">
        <v>45382</v>
      </c>
      <c r="L9" s="16"/>
      <c r="M9" s="12" t="s">
        <v>36</v>
      </c>
    </row>
    <row r="10" spans="1:13" ht="72" x14ac:dyDescent="0.3">
      <c r="B10" s="8">
        <v>45017</v>
      </c>
      <c r="C10" t="s">
        <v>53</v>
      </c>
      <c r="D10" s="12" t="s">
        <v>54</v>
      </c>
      <c r="E10" s="12" t="s">
        <v>52</v>
      </c>
      <c r="F10" s="13">
        <v>14650</v>
      </c>
      <c r="G10" s="13"/>
      <c r="H10" s="13"/>
      <c r="I10" t="s">
        <v>24</v>
      </c>
      <c r="J10" t="s">
        <v>51</v>
      </c>
      <c r="K10" s="8">
        <v>45382</v>
      </c>
      <c r="L10" s="16"/>
      <c r="M10" s="12" t="s">
        <v>36</v>
      </c>
    </row>
    <row r="11" spans="1:13" ht="43.2" x14ac:dyDescent="0.3">
      <c r="B11" s="8">
        <v>44727</v>
      </c>
      <c r="C11" t="s">
        <v>56</v>
      </c>
      <c r="D11" s="12" t="s">
        <v>57</v>
      </c>
      <c r="E11" t="s">
        <v>55</v>
      </c>
      <c r="F11" s="13">
        <v>29899</v>
      </c>
      <c r="G11" s="13">
        <v>7000</v>
      </c>
      <c r="H11" s="13">
        <f>SUM(F11:G11)</f>
        <v>36899</v>
      </c>
      <c r="I11" t="s">
        <v>24</v>
      </c>
      <c r="J11" t="s">
        <v>58</v>
      </c>
      <c r="K11" s="8">
        <v>45107</v>
      </c>
      <c r="L11" s="16"/>
      <c r="M11" s="12" t="s">
        <v>33</v>
      </c>
    </row>
    <row r="12" spans="1:13" ht="57.6" x14ac:dyDescent="0.3">
      <c r="B12" s="8">
        <v>44927</v>
      </c>
      <c r="C12" t="s">
        <v>59</v>
      </c>
      <c r="D12" s="12" t="s">
        <v>60</v>
      </c>
      <c r="E12" s="12" t="s">
        <v>61</v>
      </c>
      <c r="F12" s="13">
        <v>20250</v>
      </c>
      <c r="G12" s="13"/>
      <c r="H12" s="13"/>
      <c r="I12" t="s">
        <v>24</v>
      </c>
      <c r="J12" s="12" t="s">
        <v>62</v>
      </c>
      <c r="K12" s="8">
        <v>45016</v>
      </c>
      <c r="L12" s="8"/>
      <c r="M12" s="12" t="s">
        <v>33</v>
      </c>
    </row>
    <row r="13" spans="1:13" ht="57.6" x14ac:dyDescent="0.3">
      <c r="B13" s="8">
        <v>44929</v>
      </c>
      <c r="C13" t="s">
        <v>65</v>
      </c>
      <c r="D13" s="12" t="s">
        <v>66</v>
      </c>
      <c r="E13" s="12" t="s">
        <v>63</v>
      </c>
      <c r="F13" s="13">
        <v>27724</v>
      </c>
      <c r="G13" s="15">
        <v>7237</v>
      </c>
      <c r="H13" s="15">
        <v>34961</v>
      </c>
      <c r="I13" t="s">
        <v>24</v>
      </c>
      <c r="J13" s="12" t="s">
        <v>64</v>
      </c>
      <c r="K13" s="8">
        <v>45107</v>
      </c>
      <c r="L13" s="8"/>
      <c r="M13" s="12" t="s">
        <v>31</v>
      </c>
    </row>
    <row r="14" spans="1:13" ht="28.8" x14ac:dyDescent="0.3">
      <c r="B14" s="8">
        <v>44943</v>
      </c>
      <c r="C14" t="s">
        <v>67</v>
      </c>
      <c r="D14" s="12" t="s">
        <v>69</v>
      </c>
      <c r="E14" t="s">
        <v>68</v>
      </c>
      <c r="F14" s="13">
        <v>20000</v>
      </c>
      <c r="G14" s="13"/>
      <c r="H14" s="13"/>
      <c r="I14" t="s">
        <v>24</v>
      </c>
      <c r="J14" t="s">
        <v>70</v>
      </c>
      <c r="K14" s="8">
        <v>45016</v>
      </c>
      <c r="L14" s="8"/>
      <c r="M14" s="12" t="s">
        <v>31</v>
      </c>
    </row>
    <row r="15" spans="1:13" ht="72" x14ac:dyDescent="0.3">
      <c r="B15" s="8">
        <v>44964</v>
      </c>
      <c r="C15" t="s">
        <v>71</v>
      </c>
      <c r="D15" s="12" t="s">
        <v>72</v>
      </c>
      <c r="E15" t="s">
        <v>73</v>
      </c>
      <c r="F15" s="13">
        <v>30000</v>
      </c>
      <c r="G15" s="13"/>
      <c r="H15" s="13"/>
      <c r="I15" t="s">
        <v>24</v>
      </c>
      <c r="J15" t="s">
        <v>74</v>
      </c>
      <c r="K15" s="8">
        <v>45016</v>
      </c>
      <c r="L15" s="8"/>
      <c r="M15" s="12" t="s">
        <v>31</v>
      </c>
    </row>
    <row r="16" spans="1:13" ht="57.6" x14ac:dyDescent="0.3">
      <c r="B16" s="8">
        <v>45001</v>
      </c>
      <c r="C16" t="s">
        <v>75</v>
      </c>
      <c r="D16" s="12" t="s">
        <v>76</v>
      </c>
      <c r="E16" t="s">
        <v>77</v>
      </c>
      <c r="F16" s="13">
        <v>26640</v>
      </c>
      <c r="G16" s="13"/>
      <c r="H16" s="13"/>
      <c r="I16" t="s">
        <v>24</v>
      </c>
      <c r="J16" t="s">
        <v>78</v>
      </c>
      <c r="K16" s="8">
        <v>45069</v>
      </c>
      <c r="L16" s="16"/>
      <c r="M16" s="12" t="s">
        <v>31</v>
      </c>
    </row>
    <row r="17" spans="2:13" ht="43.2" x14ac:dyDescent="0.3">
      <c r="B17" s="8">
        <v>45017</v>
      </c>
      <c r="C17" t="s">
        <v>80</v>
      </c>
      <c r="D17" s="12" t="s">
        <v>81</v>
      </c>
      <c r="E17" t="s">
        <v>79</v>
      </c>
      <c r="F17" s="13">
        <v>13200</v>
      </c>
      <c r="G17" s="13"/>
      <c r="H17" s="13"/>
      <c r="I17" t="s">
        <v>24</v>
      </c>
      <c r="J17" t="s">
        <v>82</v>
      </c>
      <c r="K17" s="8">
        <v>45382</v>
      </c>
      <c r="L17" s="8"/>
      <c r="M17" s="12" t="s">
        <v>31</v>
      </c>
    </row>
    <row r="18" spans="2:13" ht="72" x14ac:dyDescent="0.3">
      <c r="B18" s="8">
        <v>44986</v>
      </c>
      <c r="C18" t="s">
        <v>83</v>
      </c>
      <c r="D18" s="12" t="s">
        <v>54</v>
      </c>
      <c r="E18" t="s">
        <v>84</v>
      </c>
      <c r="F18" s="13">
        <v>8140</v>
      </c>
      <c r="G18" s="13">
        <v>2200</v>
      </c>
      <c r="H18" s="13">
        <f>SUM(F18:G18)</f>
        <v>10340</v>
      </c>
      <c r="I18" t="s">
        <v>24</v>
      </c>
      <c r="J18" t="s">
        <v>85</v>
      </c>
      <c r="K18" s="8">
        <v>45354</v>
      </c>
      <c r="L18" s="8"/>
      <c r="M18" s="12" t="s">
        <v>33</v>
      </c>
    </row>
    <row r="19" spans="2:13" ht="57.6" x14ac:dyDescent="0.3">
      <c r="B19" s="8">
        <v>45017</v>
      </c>
      <c r="C19" t="s">
        <v>87</v>
      </c>
      <c r="D19" s="12" t="s">
        <v>88</v>
      </c>
      <c r="E19" t="s">
        <v>86</v>
      </c>
      <c r="F19" s="13">
        <v>59500</v>
      </c>
      <c r="G19" s="13"/>
      <c r="H19" s="13"/>
      <c r="I19" t="s">
        <v>24</v>
      </c>
      <c r="J19" t="s">
        <v>114</v>
      </c>
      <c r="K19" s="8">
        <v>45016</v>
      </c>
      <c r="L19" s="17"/>
      <c r="M19" s="12" t="s">
        <v>30</v>
      </c>
    </row>
    <row r="20" spans="2:13" ht="43.2" x14ac:dyDescent="0.3">
      <c r="B20" s="8">
        <v>45017</v>
      </c>
      <c r="C20" t="s">
        <v>90</v>
      </c>
      <c r="D20" s="12" t="s">
        <v>81</v>
      </c>
      <c r="E20" s="12" t="s">
        <v>89</v>
      </c>
      <c r="F20" s="13">
        <v>200000</v>
      </c>
      <c r="G20" s="13"/>
      <c r="H20" s="13"/>
      <c r="I20" t="s">
        <v>24</v>
      </c>
      <c r="J20" s="12" t="s">
        <v>91</v>
      </c>
      <c r="K20" s="8">
        <v>45382</v>
      </c>
      <c r="L20" s="8"/>
      <c r="M20" s="12" t="s">
        <v>30</v>
      </c>
    </row>
    <row r="21" spans="2:13" ht="57.6" x14ac:dyDescent="0.3">
      <c r="B21" s="8">
        <v>45026</v>
      </c>
      <c r="C21" t="s">
        <v>92</v>
      </c>
      <c r="D21" s="12" t="s">
        <v>94</v>
      </c>
      <c r="E21" t="s">
        <v>93</v>
      </c>
      <c r="F21" s="14">
        <v>67750</v>
      </c>
      <c r="I21" t="s">
        <v>24</v>
      </c>
      <c r="J21" t="s">
        <v>95</v>
      </c>
      <c r="K21" s="8">
        <v>45291</v>
      </c>
      <c r="L21" s="16"/>
      <c r="M21" s="12" t="s">
        <v>31</v>
      </c>
    </row>
    <row r="22" spans="2:13" ht="43.2" x14ac:dyDescent="0.3">
      <c r="B22" s="8">
        <v>45040</v>
      </c>
      <c r="C22" t="s">
        <v>97</v>
      </c>
      <c r="D22" s="12" t="s">
        <v>98</v>
      </c>
      <c r="E22" t="s">
        <v>96</v>
      </c>
      <c r="F22" s="13">
        <v>275000</v>
      </c>
      <c r="I22" t="s">
        <v>24</v>
      </c>
      <c r="J22" s="12" t="s">
        <v>100</v>
      </c>
      <c r="K22" s="8">
        <v>45382</v>
      </c>
      <c r="L22" s="8"/>
      <c r="M22" s="12" t="s">
        <v>31</v>
      </c>
    </row>
    <row r="23" spans="2:13" ht="43.2" x14ac:dyDescent="0.3">
      <c r="B23" s="8">
        <v>45047</v>
      </c>
      <c r="C23" t="s">
        <v>99</v>
      </c>
      <c r="D23" s="12" t="s">
        <v>101</v>
      </c>
      <c r="E23" t="s">
        <v>102</v>
      </c>
      <c r="F23" s="13">
        <v>223170</v>
      </c>
      <c r="I23" t="s">
        <v>24</v>
      </c>
      <c r="J23" t="s">
        <v>103</v>
      </c>
      <c r="K23" s="8">
        <v>45382</v>
      </c>
      <c r="L23" s="8"/>
      <c r="M23" s="12" t="s">
        <v>30</v>
      </c>
    </row>
    <row r="24" spans="2:13" ht="43.2" x14ac:dyDescent="0.3">
      <c r="B24" s="8">
        <v>45047</v>
      </c>
      <c r="C24" t="s">
        <v>105</v>
      </c>
      <c r="D24" s="12" t="s">
        <v>66</v>
      </c>
      <c r="E24" t="s">
        <v>104</v>
      </c>
      <c r="F24" s="14">
        <v>82830</v>
      </c>
      <c r="I24" t="s">
        <v>24</v>
      </c>
      <c r="J24" t="s">
        <v>109</v>
      </c>
      <c r="K24" s="16">
        <v>45107</v>
      </c>
      <c r="M24" s="12" t="s">
        <v>31</v>
      </c>
    </row>
    <row r="25" spans="2:13" ht="26.25" customHeight="1" x14ac:dyDescent="0.3">
      <c r="B25" s="8">
        <v>45047</v>
      </c>
      <c r="C25" t="s">
        <v>107</v>
      </c>
      <c r="D25" s="12" t="s">
        <v>81</v>
      </c>
      <c r="E25" t="s">
        <v>106</v>
      </c>
      <c r="F25" s="13">
        <v>75000</v>
      </c>
      <c r="I25" t="s">
        <v>25</v>
      </c>
      <c r="J25" s="12" t="s">
        <v>108</v>
      </c>
      <c r="K25" s="8">
        <v>45230</v>
      </c>
      <c r="L25" s="8"/>
      <c r="M25" s="12" t="s">
        <v>31</v>
      </c>
    </row>
    <row r="26" spans="2:13" ht="57.6" x14ac:dyDescent="0.3">
      <c r="B26" s="8">
        <v>45000</v>
      </c>
      <c r="C26" t="s">
        <v>110</v>
      </c>
      <c r="D26" s="12" t="s">
        <v>111</v>
      </c>
      <c r="E26" s="12" t="s">
        <v>112</v>
      </c>
      <c r="F26" s="13">
        <v>15200</v>
      </c>
      <c r="I26" t="s">
        <v>24</v>
      </c>
      <c r="J26" t="s">
        <v>113</v>
      </c>
      <c r="K26" s="8">
        <v>45291</v>
      </c>
      <c r="L26" s="8"/>
      <c r="M26" s="12" t="s">
        <v>33</v>
      </c>
    </row>
    <row r="27" spans="2:13" ht="57.6" x14ac:dyDescent="0.3">
      <c r="B27" s="8">
        <v>45005</v>
      </c>
      <c r="C27" t="s">
        <v>116</v>
      </c>
      <c r="D27" s="12" t="s">
        <v>121</v>
      </c>
      <c r="E27" s="12" t="s">
        <v>115</v>
      </c>
      <c r="F27" s="14">
        <v>75000</v>
      </c>
      <c r="I27" t="s">
        <v>24</v>
      </c>
      <c r="J27" s="12" t="s">
        <v>122</v>
      </c>
      <c r="K27" s="8">
        <v>45382</v>
      </c>
      <c r="L27" s="8"/>
      <c r="M27" s="12" t="s">
        <v>30</v>
      </c>
    </row>
    <row r="28" spans="2:13" ht="57.6" x14ac:dyDescent="0.3">
      <c r="B28" s="8">
        <v>45017</v>
      </c>
      <c r="C28" t="s">
        <v>118</v>
      </c>
      <c r="D28" s="12" t="s">
        <v>121</v>
      </c>
      <c r="E28" s="12" t="s">
        <v>117</v>
      </c>
      <c r="F28" s="14">
        <v>21600</v>
      </c>
      <c r="I28" t="s">
        <v>24</v>
      </c>
      <c r="J28" s="12" t="s">
        <v>123</v>
      </c>
      <c r="K28" s="8">
        <v>45382</v>
      </c>
      <c r="L28" s="8"/>
      <c r="M28" s="12" t="s">
        <v>31</v>
      </c>
    </row>
    <row r="29" spans="2:13" ht="57.6" x14ac:dyDescent="0.3">
      <c r="B29" s="8">
        <v>45017</v>
      </c>
      <c r="C29" t="s">
        <v>120</v>
      </c>
      <c r="D29" s="12" t="s">
        <v>121</v>
      </c>
      <c r="E29" t="s">
        <v>119</v>
      </c>
      <c r="F29" s="14">
        <v>15750</v>
      </c>
      <c r="I29" t="s">
        <v>24</v>
      </c>
      <c r="J29" s="12" t="s">
        <v>123</v>
      </c>
      <c r="K29" s="8">
        <v>45017</v>
      </c>
      <c r="L29" s="8"/>
      <c r="M29" s="12" t="s">
        <v>31</v>
      </c>
    </row>
    <row r="30" spans="2:13" ht="57.6" x14ac:dyDescent="0.3">
      <c r="B30" s="8">
        <v>44774</v>
      </c>
      <c r="C30" t="s">
        <v>125</v>
      </c>
      <c r="D30" s="12" t="s">
        <v>57</v>
      </c>
      <c r="E30" t="s">
        <v>126</v>
      </c>
      <c r="F30" s="13">
        <v>193000</v>
      </c>
      <c r="G30" s="13">
        <v>85000</v>
      </c>
      <c r="H30" s="13">
        <v>278000</v>
      </c>
      <c r="I30" t="s">
        <v>24</v>
      </c>
      <c r="J30" s="12" t="s">
        <v>127</v>
      </c>
      <c r="K30" s="8">
        <v>45382</v>
      </c>
      <c r="L30" s="8"/>
      <c r="M30" s="12" t="s">
        <v>33</v>
      </c>
    </row>
    <row r="31" spans="2:13" x14ac:dyDescent="0.3">
      <c r="F31" s="13"/>
      <c r="K31" s="8"/>
      <c r="L31" s="8"/>
    </row>
    <row r="32" spans="2:13" x14ac:dyDescent="0.3">
      <c r="F32" s="13"/>
      <c r="K32" s="8"/>
      <c r="L32" s="8"/>
    </row>
    <row r="33" spans="6:6" x14ac:dyDescent="0.3">
      <c r="F33" s="13"/>
    </row>
    <row r="34" spans="6:6" x14ac:dyDescent="0.3">
      <c r="F34" s="13"/>
    </row>
  </sheetData>
  <dataConsolidate link="1"/>
  <mergeCells count="4">
    <mergeCell ref="D2:E2"/>
    <mergeCell ref="D4:E4"/>
    <mergeCell ref="B4:C4"/>
    <mergeCell ref="B2:C2"/>
  </mergeCells>
  <pageMargins left="0.70866141732283472" right="0.70866141732283472" top="0.74803149606299213" bottom="0.74803149606299213" header="0.31496062992125984" footer="0.31496062992125984"/>
  <pageSetup paperSize="5" scale="4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'DO NOT DELETE'!$A$1:$A$4</xm:f>
          </x14:formula1>
          <xm:sqref>I8:I1048576</xm:sqref>
        </x14:dataValidation>
        <x14:dataValidation type="list" allowBlank="1" showInputMessage="1" showErrorMessage="1" xr:uid="{00000000-0002-0000-0000-000001000000}">
          <x14:formula1>
            <xm:f>'DO NOT DELETE'!$B$1:$B$12</xm:f>
          </x14:formula1>
          <xm:sqref>M8:M1048576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topLeftCell="A2" workbookViewId="0">
      <selection activeCell="B9" sqref="B9"/>
    </sheetView>
  </sheetViews>
  <sheetFormatPr defaultRowHeight="14.4" x14ac:dyDescent="0.3"/>
  <cols>
    <col min="1" max="1" width="87.44140625" customWidth="1"/>
    <col min="2" max="2" width="79.77734375" bestFit="1" customWidth="1"/>
  </cols>
  <sheetData>
    <row r="1" spans="1:2" x14ac:dyDescent="0.3">
      <c r="A1" s="9" t="s">
        <v>24</v>
      </c>
      <c r="B1" t="s">
        <v>30</v>
      </c>
    </row>
    <row r="2" spans="1:2" x14ac:dyDescent="0.3">
      <c r="A2" s="9" t="s">
        <v>25</v>
      </c>
      <c r="B2" t="s">
        <v>31</v>
      </c>
    </row>
    <row r="3" spans="1:2" x14ac:dyDescent="0.3">
      <c r="A3" s="9" t="s">
        <v>26</v>
      </c>
      <c r="B3" t="s">
        <v>32</v>
      </c>
    </row>
    <row r="4" spans="1:2" x14ac:dyDescent="0.3">
      <c r="A4" s="9" t="s">
        <v>27</v>
      </c>
      <c r="B4" t="s">
        <v>33</v>
      </c>
    </row>
    <row r="5" spans="1:2" x14ac:dyDescent="0.3">
      <c r="A5" s="9"/>
      <c r="B5" t="s">
        <v>34</v>
      </c>
    </row>
    <row r="6" spans="1:2" x14ac:dyDescent="0.3">
      <c r="A6" s="9"/>
      <c r="B6" t="s">
        <v>35</v>
      </c>
    </row>
    <row r="7" spans="1:2" x14ac:dyDescent="0.3">
      <c r="A7" s="9"/>
      <c r="B7" t="s">
        <v>36</v>
      </c>
    </row>
    <row r="8" spans="1:2" x14ac:dyDescent="0.3">
      <c r="A8" s="9"/>
      <c r="B8" t="s">
        <v>37</v>
      </c>
    </row>
    <row r="9" spans="1:2" x14ac:dyDescent="0.3">
      <c r="A9" s="9"/>
      <c r="B9" t="s">
        <v>38</v>
      </c>
    </row>
    <row r="10" spans="1:2" x14ac:dyDescent="0.3">
      <c r="A10" s="9"/>
      <c r="B10" t="s">
        <v>39</v>
      </c>
    </row>
    <row r="11" spans="1:2" x14ac:dyDescent="0.3">
      <c r="B11" t="s">
        <v>40</v>
      </c>
    </row>
    <row r="12" spans="1:2" x14ac:dyDescent="0.3">
      <c r="B12" t="s">
        <v>41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tem xmlns="07253630-5858-4ddd-97ed-fd64c737334a" xsi:nil="true"/>
    <DisplayOrder xmlns="07253630-5858-4ddd-97ed-fd64c737334a">196605</Display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1BA93E3653B84BADC20DFFF4026070" ma:contentTypeVersion="" ma:contentTypeDescription="Create a new document." ma:contentTypeScope="" ma:versionID="fe3d8a08bb59a118f2062fc6e2a4fba9">
  <xsd:schema xmlns:xsd="http://www.w3.org/2001/XMLSchema" xmlns:xs="http://www.w3.org/2001/XMLSchema" xmlns:p="http://schemas.microsoft.com/office/2006/metadata/properties" xmlns:ns2="3aaeb8ea-11c5-42a3-82a0-f4386a047b89" xmlns:ns3="07253630-5858-4ddd-97ed-fd64c737334a" targetNamespace="http://schemas.microsoft.com/office/2006/metadata/properties" ma:root="true" ma:fieldsID="31a3650714c840ba43454c9bd4593770" ns2:_="" ns3:_="">
    <xsd:import namespace="3aaeb8ea-11c5-42a3-82a0-f4386a047b89"/>
    <xsd:import namespace="07253630-5858-4ddd-97ed-fd64c737334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DisplayOrder" minOccurs="0"/>
                <xsd:element ref="ns3: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aeb8ea-11c5-42a3-82a0-f4386a047b8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253630-5858-4ddd-97ed-fd64c737334a" elementFormDefault="qualified">
    <xsd:import namespace="http://schemas.microsoft.com/office/2006/documentManagement/types"/>
    <xsd:import namespace="http://schemas.microsoft.com/office/infopath/2007/PartnerControls"/>
    <xsd:element name="DisplayOrder" ma:index="9" nillable="true" ma:displayName="DisplayOrder" ma:decimals="5" ma:default="0" ma:internalName="DisplayOrder">
      <xsd:simpleType>
        <xsd:restriction base="dms:Number"/>
      </xsd:simpleType>
    </xsd:element>
    <xsd:element name="Item" ma:index="10" nillable="true" ma:displayName="Item" ma:indexed="true" ma:list="{c2621c89-204a-4663-9e52-58defc6a0d74}" ma:internalName="Item" ma:showField="ID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3B4B5D-E93B-4B29-B073-49FDC2FCE3A3}">
  <ds:schemaRefs>
    <ds:schemaRef ds:uri="http://schemas.microsoft.com/office/2006/documentManagement/types"/>
    <ds:schemaRef ds:uri="07253630-5858-4ddd-97ed-fd64c737334a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3aaeb8ea-11c5-42a3-82a0-f4386a047b8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4BD1578-12DB-4975-BDDC-4212861196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aeb8ea-11c5-42a3-82a0-f4386a047b89"/>
    <ds:schemaRef ds:uri="07253630-5858-4ddd-97ed-fd64c73733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430082-BE7F-4359-A030-45BF0669AF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Quarterly Report</vt:lpstr>
      <vt:lpstr>DO NOT DELETE</vt:lpstr>
      <vt:lpstr>'Quarterly Report'!Print_Area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Barbon, Tyler CITZ:EX</cp:lastModifiedBy>
  <cp:lastPrinted>2022-05-11T17:58:45Z</cp:lastPrinted>
  <dcterms:created xsi:type="dcterms:W3CDTF">2016-05-20T21:39:28Z</dcterms:created>
  <dcterms:modified xsi:type="dcterms:W3CDTF">2023-07-31T17:52:13Z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0x010100CB1BA93E3653B84BADC20DFFF4026070</vt:lpwstr>
  </property>
</Properties>
</file>