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2 - July-September 2023\IN SIGNOFF - Q2 24 10K\APPROVED - Q2 24 10K\"/>
    </mc:Choice>
  </mc:AlternateContent>
  <xr:revisionPtr revIDLastSave="0" documentId="8_{9C5E0001-FC2E-4AF5-8A5B-73952FCC5F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definedNames>
    <definedName name="_xlnm.Print_Area" localSheetId="0">'Quarterly Report'!$A$1:$M$36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tc={08D4022F-C276-488E-9E35-6284BAFFD32E}</author>
  </authors>
  <commentList>
    <comment ref="B17" authorId="0" shapeId="0" xr:uid="{08D4022F-C276-488E-9E35-6284BAFFD32E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Contract Effective April 1st, Signed in August 2023</t>
      </text>
    </comment>
  </commentList>
</comments>
</file>

<file path=xl/sharedStrings.xml><?xml version="1.0" encoding="utf-8"?>
<sst xmlns="http://schemas.openxmlformats.org/spreadsheetml/2006/main" count="177" uniqueCount="106">
  <si>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</si>
  <si>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</si>
  <si>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</si>
  <si>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</si>
  <si>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</si>
  <si>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</si>
  <si>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</si>
  <si>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</si>
  <si>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</si>
  <si>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</si>
  <si>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</si>
  <si>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</si>
  <si>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</si>
  <si>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</si>
  <si>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</si>
  <si>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</si>
  <si>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</si>
  <si>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</si>
  <si>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</si>
  <si>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</si>
  <si>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</si>
  <si>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</si>
  <si>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</si>
  <si>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</si>
  <si>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</si>
  <si>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</si>
  <si>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</si>
  <si>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</si>
  <si>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</si>
  <si>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</si>
  <si>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</si>
  <si>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</si>
  <si>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</si>
  <si>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</si>
  <si>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</si>
  <si>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</si>
  <si>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</si>
  <si>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</si>
  <si>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</si>
  <si>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</si>
  <si>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</si>
  <si>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</si>
  <si>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SDPR</t>
  </si>
  <si>
    <t xml:space="preserve">Accessibility Directorate </t>
  </si>
  <si>
    <t>SPSC46914240061</t>
  </si>
  <si>
    <t xml:space="preserve">Wavefront Centre for Communication Accessibility </t>
  </si>
  <si>
    <t>This contract provides video translations of reports, consultation materials, and other documents related to the implementation of the Accessible B.C. Act in ASL videos.</t>
  </si>
  <si>
    <t>SPSC46T02240016</t>
  </si>
  <si>
    <t>Armour Security and Protection Services Corp.</t>
  </si>
  <si>
    <t>Provision of contracted security services for Kootenay Site Offices</t>
  </si>
  <si>
    <t>Mod: increase funds of $50,176.00 Aug 3, 2023</t>
  </si>
  <si>
    <t>SPSC46962240062</t>
  </si>
  <si>
    <t>DEETKEN ENTERPRISES INC. DBA DEETKEN INSIGHT</t>
  </si>
  <si>
    <t>Community and Employer Partnership Program Review</t>
  </si>
  <si>
    <t>CJCP46G082400798</t>
  </si>
  <si>
    <t>PRIDE IN ART SOCIETY</t>
  </si>
  <si>
    <t>Community and Employer Partnership</t>
  </si>
  <si>
    <t>CJCP46G072400799</t>
  </si>
  <si>
    <t>THE MUSTARD SEED STREET CHURCH</t>
  </si>
  <si>
    <t>CPBLMT46G092400800</t>
  </si>
  <si>
    <t>PARTNERS IN RESOURCES INC.</t>
  </si>
  <si>
    <t>CJCP46G072400801</t>
  </si>
  <si>
    <t>THE PARONE STEVENSON GROUP INC</t>
  </si>
  <si>
    <t>CPBLMT46G112400802</t>
  </si>
  <si>
    <t>COMMUNITY SUPPORT WORKERS IN NORTHERN BC</t>
  </si>
  <si>
    <t>SITC46837240053</t>
  </si>
  <si>
    <t>Information Services Division</t>
  </si>
  <si>
    <t>Oracle Canada ULC</t>
  </si>
  <si>
    <t>Additional Bundle of 401 licenses Software Update and Support Services</t>
  </si>
  <si>
    <t>SITC46839230026 Mod #1</t>
  </si>
  <si>
    <t>Abletech Assistive Technologies Inc</t>
  </si>
  <si>
    <t>Assistive Tech Support Services Renewal</t>
  </si>
  <si>
    <t>SITC46837240044</t>
  </si>
  <si>
    <t>Glasshouse Systems Inc</t>
  </si>
  <si>
    <t>IBM DB2 Subscription for MCFD</t>
  </si>
  <si>
    <t>SITC46857240054</t>
  </si>
  <si>
    <t>Salesforce MCFD PCMS</t>
  </si>
  <si>
    <t>Salesforce Subscription Licenses (45 - Service Cloud Ent Edition) for MCFD PCMC</t>
  </si>
  <si>
    <t>SITC46857240055</t>
  </si>
  <si>
    <t>Salesforce MCFD CYSN</t>
  </si>
  <si>
    <t>Salesforce Subscription Licenses ( 90- Service Cloud Ent Edition) for MCFD CYSN</t>
  </si>
  <si>
    <t>SITC46825240056</t>
  </si>
  <si>
    <t xml:space="preserve">Salesforce STAD -61 additional licenses </t>
  </si>
  <si>
    <t xml:space="preserve">Salesforce Licenses (61 -Sales &amp; Service Cloud) </t>
  </si>
  <si>
    <t>SITC46837240046</t>
  </si>
  <si>
    <t>Orbeon Inc</t>
  </si>
  <si>
    <t>Orbeon Basic and Silver licenses Subscription</t>
  </si>
  <si>
    <t>SITC46826240060</t>
  </si>
  <si>
    <t>MNP Digital Inc</t>
  </si>
  <si>
    <t>MS Power APPs  - One Time Developmental Work</t>
  </si>
  <si>
    <t>SITC46837240051</t>
  </si>
  <si>
    <t>IBM DB2 Subscription for SDPR</t>
  </si>
  <si>
    <t>SITC46837230033 - Mod 2</t>
  </si>
  <si>
    <t>Avocette Technologies Inc (BCFPI)</t>
  </si>
  <si>
    <t>BCFPI License Renewal</t>
  </si>
  <si>
    <t>SITC46837240064</t>
  </si>
  <si>
    <t>Upland Software Inc</t>
  </si>
  <si>
    <t>Support Renewal - AccuRoute Software</t>
  </si>
  <si>
    <t>SPSC46978240066</t>
  </si>
  <si>
    <t>Mustel Research Group Ltd</t>
  </si>
  <si>
    <t>no extensions</t>
  </si>
  <si>
    <t>Service Delivery Division</t>
  </si>
  <si>
    <t>Employment &amp; Labour Market Services Division</t>
  </si>
  <si>
    <t>FY24 Q2</t>
  </si>
  <si>
    <t>Additional Bundle of 401 licenses Software Update and Support Services
Contract Signed in August but Effective from April 1st 2023</t>
  </si>
  <si>
    <t>Conduct client satisfaction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</si>
</sst>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44" fontId="0" fillId="0" borderId="0" xfId="1" applyFont="1" applyFill="1"/>
    <xf numFmtId="0" fontId="10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2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2"/>
    <xf numFmtId="44" fontId="9" fillId="0" borderId="0" xfId="1" applyFont="1" applyFill="1"/>
    <xf numFmtId="44" fontId="9" fillId="0" borderId="0" xfId="1" applyFont="1"/>
    <xf numFmtId="44" fontId="9" fillId="0" borderId="0" xfId="1" applyFont="1" applyAlignment="1">
      <alignment wrapText="1"/>
    </xf>
    <xf numFmtId="44" fontId="9" fillId="0" borderId="0" xfId="1" applyFont="1" applyFill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Normal 4" xfId="2" xr:uid="{C93E39D3-4A10-427A-A2B4-5E5E83744AF5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poor, Hemant SDPR:EX" id="{82DE1CB1-1975-4C43-9964-504383AF6B33}" userId="S::Hemant.Kapoor@gov.bc.ca::14de6b8d-64e2-4c84-9084-8c18478f60d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3-10-03T19:52:41.36" personId="{82DE1CB1-1975-4C43-9964-504383AF6B33}" id="{08D4022F-C276-488E-9E35-6284BAFFD32E}">
    <text>Contract Effective April 1st, Signed in August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7"/>
  <sheetViews>
    <sheetView tabSelected="1" zoomScaleNormal="100" zoomScaleSheetLayoutView="100" zoomScalePageLayoutView="70" workbookViewId="0">
      <selection activeCell="J11" sqref="J11"/>
    </sheetView>
  </sheetViews>
  <sheetFormatPr defaultRowHeight="14.4" x14ac:dyDescent="0.3"/>
  <cols>
    <col min="1" max="1" width="3.6640625" customWidth="1"/>
    <col min="2" max="2" width="33" bestFit="1" customWidth="1"/>
    <col min="3" max="4" width="24.5546875" customWidth="1"/>
    <col min="5" max="5" width="33" customWidth="1"/>
    <col min="6" max="9" width="24.5546875" customWidth="1"/>
    <col min="10" max="10" width="38.33203125" customWidth="1"/>
    <col min="11" max="12" width="24.5546875" customWidth="1"/>
    <col min="13" max="13" width="50.6640625" bestFit="1" customWidth="1"/>
  </cols>
  <sheetData>
    <row r="2" spans="1:13" ht="23.4" x14ac:dyDescent="0.45">
      <c r="B2" s="26" t="s">
        <v>8</v>
      </c>
      <c r="C2" s="26"/>
      <c r="D2" s="24" t="s">
        <v>42</v>
      </c>
      <c r="E2" s="24"/>
    </row>
    <row r="3" spans="1:13" ht="7.95" customHeight="1" x14ac:dyDescent="0.35">
      <c r="C3" s="1"/>
      <c r="D3" s="16"/>
    </row>
    <row r="4" spans="1:13" ht="23.4" x14ac:dyDescent="0.45">
      <c r="B4" s="26" t="s">
        <v>9</v>
      </c>
      <c r="C4" s="26"/>
      <c r="D4" s="25" t="s">
        <v>103</v>
      </c>
      <c r="E4" s="25"/>
    </row>
    <row r="5" spans="1:13" ht="15" thickBot="1" x14ac:dyDescent="0.35">
      <c r="D5" s="16"/>
    </row>
    <row r="6" spans="1:13" ht="45.6" customHeight="1" thickTop="1" x14ac:dyDescent="0.3">
      <c r="A6" s="3"/>
      <c r="B6" s="4" t="s">
        <v>2</v>
      </c>
      <c r="C6" s="4" t="s">
        <v>0</v>
      </c>
      <c r="D6" s="17" t="s">
        <v>17</v>
      </c>
      <c r="E6" s="4" t="s">
        <v>1</v>
      </c>
      <c r="F6" s="4" t="s">
        <v>14</v>
      </c>
      <c r="G6" s="4" t="s">
        <v>16</v>
      </c>
      <c r="H6" s="4" t="s">
        <v>15</v>
      </c>
      <c r="I6" s="4" t="s">
        <v>12</v>
      </c>
      <c r="J6" s="4" t="s">
        <v>11</v>
      </c>
      <c r="K6" s="4" t="s">
        <v>3</v>
      </c>
      <c r="L6" s="4" t="s">
        <v>13</v>
      </c>
      <c r="M6" s="4" t="s">
        <v>10</v>
      </c>
    </row>
    <row r="7" spans="1:13" s="2" customFormat="1" ht="216.6" thickBot="1" x14ac:dyDescent="0.3">
      <c r="A7" s="5"/>
      <c r="B7" s="6" t="s">
        <v>4</v>
      </c>
      <c r="C7" s="6" t="s">
        <v>7</v>
      </c>
      <c r="D7" s="18" t="s">
        <v>21</v>
      </c>
      <c r="E7" s="6" t="s">
        <v>6</v>
      </c>
      <c r="F7" s="6" t="s">
        <v>18</v>
      </c>
      <c r="G7" s="6" t="s">
        <v>19</v>
      </c>
      <c r="H7" s="6" t="s">
        <v>20</v>
      </c>
      <c r="I7" s="6" t="s">
        <v>28</v>
      </c>
      <c r="J7" s="6" t="s">
        <v>22</v>
      </c>
      <c r="K7" s="6" t="s">
        <v>5</v>
      </c>
      <c r="L7" s="10" t="s">
        <v>29</v>
      </c>
      <c r="M7" s="6" t="s">
        <v>23</v>
      </c>
    </row>
    <row r="8" spans="1:13" s="14" customFormat="1" ht="15" thickTop="1" x14ac:dyDescent="0.3">
      <c r="A8"/>
      <c r="B8" s="7">
        <v>45181</v>
      </c>
      <c r="C8" t="s">
        <v>44</v>
      </c>
      <c r="D8" t="s">
        <v>43</v>
      </c>
      <c r="E8" t="s">
        <v>45</v>
      </c>
      <c r="F8" s="20">
        <v>71000</v>
      </c>
      <c r="G8"/>
      <c r="H8"/>
      <c r="I8" t="s">
        <v>24</v>
      </c>
      <c r="J8" t="s">
        <v>46</v>
      </c>
      <c r="K8" s="12">
        <v>45747</v>
      </c>
      <c r="L8" s="8"/>
      <c r="M8" t="s">
        <v>31</v>
      </c>
    </row>
    <row r="9" spans="1:13" x14ac:dyDescent="0.3">
      <c r="B9" s="7">
        <v>45017</v>
      </c>
      <c r="C9" t="s">
        <v>47</v>
      </c>
      <c r="D9" s="19" t="s">
        <v>101</v>
      </c>
      <c r="E9" t="s">
        <v>48</v>
      </c>
      <c r="F9" s="20">
        <v>64192</v>
      </c>
      <c r="G9" s="13">
        <v>50176</v>
      </c>
      <c r="H9" s="13">
        <f>SUM(F9:G9)</f>
        <v>114368</v>
      </c>
      <c r="I9" t="s">
        <v>24</v>
      </c>
      <c r="J9" t="s">
        <v>49</v>
      </c>
      <c r="K9" s="12">
        <v>45382</v>
      </c>
      <c r="L9" s="8" t="s">
        <v>50</v>
      </c>
      <c r="M9" t="s">
        <v>30</v>
      </c>
    </row>
    <row r="10" spans="1:13" s="2" customFormat="1" ht="51.6" customHeight="1" x14ac:dyDescent="0.3">
      <c r="A10"/>
      <c r="B10" s="7">
        <v>45187</v>
      </c>
      <c r="C10" t="s">
        <v>98</v>
      </c>
      <c r="D10" s="19" t="s">
        <v>101</v>
      </c>
      <c r="E10" t="s">
        <v>99</v>
      </c>
      <c r="F10" s="20">
        <v>16755</v>
      </c>
      <c r="G10"/>
      <c r="H10"/>
      <c r="I10" t="s">
        <v>24</v>
      </c>
      <c r="J10" t="s">
        <v>105</v>
      </c>
      <c r="K10" s="12">
        <v>45280</v>
      </c>
      <c r="L10" s="8" t="s">
        <v>100</v>
      </c>
      <c r="M10" t="s">
        <v>31</v>
      </c>
    </row>
    <row r="11" spans="1:13" x14ac:dyDescent="0.3">
      <c r="B11" s="7">
        <v>45191</v>
      </c>
      <c r="C11" t="s">
        <v>51</v>
      </c>
      <c r="D11" s="19" t="s">
        <v>102</v>
      </c>
      <c r="E11" t="s">
        <v>52</v>
      </c>
      <c r="F11" s="20">
        <v>200000</v>
      </c>
      <c r="I11" t="s">
        <v>25</v>
      </c>
      <c r="J11" t="s">
        <v>53</v>
      </c>
      <c r="K11" s="12">
        <v>45382</v>
      </c>
      <c r="L11" s="8"/>
      <c r="M11" t="s">
        <v>31</v>
      </c>
    </row>
    <row r="12" spans="1:13" x14ac:dyDescent="0.3">
      <c r="B12" s="7">
        <v>45138</v>
      </c>
      <c r="C12" t="s">
        <v>54</v>
      </c>
      <c r="D12" s="19" t="s">
        <v>102</v>
      </c>
      <c r="E12" t="s">
        <v>55</v>
      </c>
      <c r="F12" s="20">
        <v>32277.99</v>
      </c>
      <c r="I12" t="s">
        <v>27</v>
      </c>
      <c r="J12" s="15" t="s">
        <v>56</v>
      </c>
      <c r="K12" s="8">
        <v>45303</v>
      </c>
      <c r="L12" s="8"/>
      <c r="M12" t="s">
        <v>30</v>
      </c>
    </row>
    <row r="13" spans="1:13" x14ac:dyDescent="0.3">
      <c r="B13" s="7">
        <v>45152</v>
      </c>
      <c r="C13" t="s">
        <v>57</v>
      </c>
      <c r="D13" s="19" t="s">
        <v>102</v>
      </c>
      <c r="E13" t="s">
        <v>58</v>
      </c>
      <c r="F13" s="20">
        <v>125359.78</v>
      </c>
      <c r="I13" t="s">
        <v>27</v>
      </c>
      <c r="J13" s="15" t="s">
        <v>56</v>
      </c>
      <c r="K13" s="12">
        <v>45436</v>
      </c>
      <c r="L13" s="8"/>
      <c r="M13" t="s">
        <v>30</v>
      </c>
    </row>
    <row r="14" spans="1:13" x14ac:dyDescent="0.3">
      <c r="B14" s="7">
        <v>45159</v>
      </c>
      <c r="C14" t="s">
        <v>59</v>
      </c>
      <c r="D14" s="19" t="s">
        <v>102</v>
      </c>
      <c r="E14" t="s">
        <v>60</v>
      </c>
      <c r="F14" s="21">
        <v>577642.26</v>
      </c>
      <c r="I14" t="s">
        <v>27</v>
      </c>
      <c r="J14" t="s">
        <v>56</v>
      </c>
      <c r="K14" s="12">
        <v>45471</v>
      </c>
      <c r="L14" s="8"/>
      <c r="M14" t="s">
        <v>30</v>
      </c>
    </row>
    <row r="15" spans="1:13" x14ac:dyDescent="0.3">
      <c r="B15" s="7">
        <v>45187</v>
      </c>
      <c r="C15" t="s">
        <v>61</v>
      </c>
      <c r="D15" s="19" t="s">
        <v>102</v>
      </c>
      <c r="E15" t="s">
        <v>62</v>
      </c>
      <c r="F15" s="21">
        <v>247282.89</v>
      </c>
      <c r="I15" t="s">
        <v>27</v>
      </c>
      <c r="J15" t="s">
        <v>56</v>
      </c>
      <c r="K15" s="8">
        <v>45268</v>
      </c>
      <c r="L15" s="8"/>
      <c r="M15" t="s">
        <v>30</v>
      </c>
    </row>
    <row r="16" spans="1:13" ht="28.8" x14ac:dyDescent="0.3">
      <c r="B16" s="7">
        <v>45198</v>
      </c>
      <c r="C16" t="s">
        <v>63</v>
      </c>
      <c r="D16" s="19" t="s">
        <v>102</v>
      </c>
      <c r="E16" s="11" t="s">
        <v>64</v>
      </c>
      <c r="F16" s="21">
        <v>299750.64</v>
      </c>
      <c r="I16" t="s">
        <v>27</v>
      </c>
      <c r="J16" t="s">
        <v>56</v>
      </c>
      <c r="K16" s="8">
        <v>45464</v>
      </c>
      <c r="L16" s="8"/>
      <c r="M16" t="s">
        <v>30</v>
      </c>
    </row>
    <row r="17" spans="2:13" ht="86.4" x14ac:dyDescent="0.3">
      <c r="B17" s="7">
        <v>45017</v>
      </c>
      <c r="C17" s="11" t="s">
        <v>65</v>
      </c>
      <c r="D17" t="s">
        <v>66</v>
      </c>
      <c r="E17" s="11" t="s">
        <v>67</v>
      </c>
      <c r="F17" s="22">
        <v>560764.9</v>
      </c>
      <c r="G17" s="11"/>
      <c r="H17" s="11"/>
      <c r="I17" t="s">
        <v>26</v>
      </c>
      <c r="J17" s="11" t="s">
        <v>68</v>
      </c>
      <c r="K17" s="8">
        <v>45382</v>
      </c>
      <c r="L17" s="11" t="s">
        <v>104</v>
      </c>
      <c r="M17" s="11" t="s">
        <v>41</v>
      </c>
    </row>
    <row r="18" spans="2:13" ht="28.8" x14ac:dyDescent="0.3">
      <c r="B18" s="7">
        <v>45108</v>
      </c>
      <c r="C18" s="11" t="s">
        <v>69</v>
      </c>
      <c r="D18" t="s">
        <v>66</v>
      </c>
      <c r="E18" s="11" t="s">
        <v>70</v>
      </c>
      <c r="F18" s="22">
        <v>140000</v>
      </c>
      <c r="G18" s="13">
        <v>140000</v>
      </c>
      <c r="H18" s="13">
        <v>280000</v>
      </c>
      <c r="I18" t="s">
        <v>26</v>
      </c>
      <c r="J18" s="11" t="s">
        <v>71</v>
      </c>
      <c r="K18" s="8">
        <v>45473</v>
      </c>
      <c r="L18" s="11" t="s">
        <v>71</v>
      </c>
      <c r="M18" s="11" t="s">
        <v>31</v>
      </c>
    </row>
    <row r="19" spans="2:13" ht="28.8" x14ac:dyDescent="0.3">
      <c r="B19" s="7">
        <v>45108</v>
      </c>
      <c r="C19" s="11" t="s">
        <v>72</v>
      </c>
      <c r="D19" t="s">
        <v>66</v>
      </c>
      <c r="E19" s="11" t="s">
        <v>73</v>
      </c>
      <c r="F19" s="22">
        <v>20996.28</v>
      </c>
      <c r="G19" s="11"/>
      <c r="H19" s="11"/>
      <c r="I19" t="s">
        <v>26</v>
      </c>
      <c r="J19" s="11" t="s">
        <v>74</v>
      </c>
      <c r="K19" s="8">
        <v>45473</v>
      </c>
      <c r="L19" s="11" t="s">
        <v>74</v>
      </c>
      <c r="M19" s="11" t="s">
        <v>31</v>
      </c>
    </row>
    <row r="20" spans="2:13" ht="43.2" x14ac:dyDescent="0.3">
      <c r="B20" s="7">
        <v>45136</v>
      </c>
      <c r="C20" s="11" t="s">
        <v>75</v>
      </c>
      <c r="D20" t="s">
        <v>66</v>
      </c>
      <c r="E20" s="11" t="s">
        <v>76</v>
      </c>
      <c r="F20" s="23">
        <v>82419.13</v>
      </c>
      <c r="G20" s="11"/>
      <c r="H20" s="11"/>
      <c r="I20" t="s">
        <v>26</v>
      </c>
      <c r="J20" s="11" t="s">
        <v>77</v>
      </c>
      <c r="K20" s="8">
        <v>45501</v>
      </c>
      <c r="L20" s="11" t="s">
        <v>77</v>
      </c>
      <c r="M20" s="11" t="s">
        <v>41</v>
      </c>
    </row>
    <row r="21" spans="2:13" ht="43.2" x14ac:dyDescent="0.3">
      <c r="B21" s="7">
        <v>45136</v>
      </c>
      <c r="C21" s="11" t="s">
        <v>78</v>
      </c>
      <c r="D21" t="s">
        <v>66</v>
      </c>
      <c r="E21" s="11" t="s">
        <v>79</v>
      </c>
      <c r="F21" s="23">
        <v>258804</v>
      </c>
      <c r="G21" s="11"/>
      <c r="H21" s="11"/>
      <c r="I21" t="s">
        <v>26</v>
      </c>
      <c r="J21" s="11" t="s">
        <v>80</v>
      </c>
      <c r="K21" s="8">
        <v>45501</v>
      </c>
      <c r="L21" s="11" t="s">
        <v>80</v>
      </c>
      <c r="M21" s="11" t="s">
        <v>41</v>
      </c>
    </row>
    <row r="22" spans="2:13" ht="28.8" x14ac:dyDescent="0.3">
      <c r="B22" s="7">
        <v>45138</v>
      </c>
      <c r="C22" s="11" t="s">
        <v>81</v>
      </c>
      <c r="D22" t="s">
        <v>66</v>
      </c>
      <c r="E22" s="11" t="s">
        <v>82</v>
      </c>
      <c r="F22" s="22">
        <v>44742.51</v>
      </c>
      <c r="G22" s="11"/>
      <c r="H22" s="11"/>
      <c r="I22" t="s">
        <v>26</v>
      </c>
      <c r="J22" s="11" t="s">
        <v>83</v>
      </c>
      <c r="K22" s="8">
        <v>45289</v>
      </c>
      <c r="L22" s="11" t="s">
        <v>83</v>
      </c>
      <c r="M22" s="11" t="s">
        <v>33</v>
      </c>
    </row>
    <row r="23" spans="2:13" ht="28.8" x14ac:dyDescent="0.3">
      <c r="B23" s="7">
        <v>45148</v>
      </c>
      <c r="C23" s="11" t="s">
        <v>84</v>
      </c>
      <c r="D23" t="s">
        <v>66</v>
      </c>
      <c r="E23" s="11" t="s">
        <v>85</v>
      </c>
      <c r="F23" s="22">
        <v>11831.16</v>
      </c>
      <c r="G23" s="11"/>
      <c r="H23" s="11"/>
      <c r="I23" t="s">
        <v>26</v>
      </c>
      <c r="J23" s="11" t="s">
        <v>86</v>
      </c>
      <c r="K23" s="8">
        <v>45513</v>
      </c>
      <c r="L23" s="11" t="s">
        <v>86</v>
      </c>
      <c r="M23" s="11" t="s">
        <v>31</v>
      </c>
    </row>
    <row r="24" spans="2:13" ht="28.8" x14ac:dyDescent="0.3">
      <c r="B24" s="7">
        <v>45153</v>
      </c>
      <c r="C24" s="11" t="s">
        <v>87</v>
      </c>
      <c r="D24" t="s">
        <v>66</v>
      </c>
      <c r="E24" s="11" t="s">
        <v>88</v>
      </c>
      <c r="F24" s="22">
        <v>23000</v>
      </c>
      <c r="G24" s="11"/>
      <c r="H24" s="11"/>
      <c r="I24" t="s">
        <v>26</v>
      </c>
      <c r="J24" s="11" t="s">
        <v>89</v>
      </c>
      <c r="K24" s="8">
        <v>45152</v>
      </c>
      <c r="L24" s="11" t="s">
        <v>89</v>
      </c>
      <c r="M24" s="11" t="s">
        <v>41</v>
      </c>
    </row>
    <row r="25" spans="2:13" ht="28.8" x14ac:dyDescent="0.3">
      <c r="B25" s="7">
        <v>45170</v>
      </c>
      <c r="C25" s="11" t="s">
        <v>90</v>
      </c>
      <c r="D25" t="s">
        <v>66</v>
      </c>
      <c r="E25" s="11" t="s">
        <v>73</v>
      </c>
      <c r="F25" s="22">
        <v>37360.550000000003</v>
      </c>
      <c r="G25" s="11"/>
      <c r="H25" s="11"/>
      <c r="I25" t="s">
        <v>26</v>
      </c>
      <c r="J25" s="11" t="s">
        <v>91</v>
      </c>
      <c r="K25" s="8">
        <v>45535</v>
      </c>
      <c r="L25" s="11" t="s">
        <v>91</v>
      </c>
      <c r="M25" s="11" t="s">
        <v>31</v>
      </c>
    </row>
    <row r="26" spans="2:13" x14ac:dyDescent="0.3">
      <c r="B26" s="7">
        <v>45170</v>
      </c>
      <c r="C26" s="11" t="s">
        <v>92</v>
      </c>
      <c r="D26" t="s">
        <v>66</v>
      </c>
      <c r="E26" s="11" t="s">
        <v>93</v>
      </c>
      <c r="F26" s="22">
        <v>448800</v>
      </c>
      <c r="G26" s="13">
        <v>510000</v>
      </c>
      <c r="H26" s="13">
        <f>F26+G26</f>
        <v>958800</v>
      </c>
      <c r="I26" t="s">
        <v>26</v>
      </c>
      <c r="J26" s="11" t="s">
        <v>94</v>
      </c>
      <c r="K26" s="8">
        <v>45535</v>
      </c>
      <c r="L26" s="11" t="s">
        <v>94</v>
      </c>
      <c r="M26" s="11" t="s">
        <v>33</v>
      </c>
    </row>
    <row r="27" spans="2:13" ht="28.8" x14ac:dyDescent="0.3">
      <c r="B27" s="7">
        <v>45199</v>
      </c>
      <c r="C27" s="11" t="s">
        <v>95</v>
      </c>
      <c r="D27" t="s">
        <v>66</v>
      </c>
      <c r="E27" s="11" t="s">
        <v>96</v>
      </c>
      <c r="F27" s="22">
        <v>26505</v>
      </c>
      <c r="G27" s="11"/>
      <c r="H27" s="11"/>
      <c r="I27" t="s">
        <v>26</v>
      </c>
      <c r="J27" s="11" t="s">
        <v>97</v>
      </c>
      <c r="K27" s="8">
        <v>45564</v>
      </c>
      <c r="L27" s="11" t="s">
        <v>97</v>
      </c>
      <c r="M27" s="11" t="s">
        <v>33</v>
      </c>
    </row>
    <row r="28" spans="2:13" x14ac:dyDescent="0.3">
      <c r="B28" s="8"/>
      <c r="K28" s="8"/>
      <c r="L28" s="8"/>
    </row>
    <row r="29" spans="2:13" x14ac:dyDescent="0.3">
      <c r="B29" s="8"/>
      <c r="K29" s="8"/>
      <c r="L29" s="8"/>
    </row>
    <row r="30" spans="2:13" x14ac:dyDescent="0.3">
      <c r="B30" s="8"/>
      <c r="K30" s="8"/>
      <c r="L30" s="8"/>
    </row>
    <row r="31" spans="2:13" x14ac:dyDescent="0.3">
      <c r="B31" s="8"/>
      <c r="K31" s="8"/>
      <c r="L31" s="8"/>
    </row>
    <row r="32" spans="2:13" x14ac:dyDescent="0.3">
      <c r="B32" s="8"/>
      <c r="K32" s="8"/>
      <c r="L32" s="8"/>
    </row>
    <row r="33" spans="2:12" x14ac:dyDescent="0.3">
      <c r="B33" s="8"/>
      <c r="K33" s="8"/>
      <c r="L33" s="8"/>
    </row>
    <row r="34" spans="2:12" x14ac:dyDescent="0.3">
      <c r="B34" s="8"/>
      <c r="K34" s="8"/>
      <c r="L34" s="8"/>
    </row>
    <row r="35" spans="2:12" x14ac:dyDescent="0.3">
      <c r="B35" s="8"/>
      <c r="K35" s="8"/>
      <c r="L35" s="8"/>
    </row>
    <row r="36" spans="2:12" x14ac:dyDescent="0.3">
      <c r="B36" s="8"/>
      <c r="K36" s="8"/>
      <c r="L36" s="8"/>
    </row>
    <row r="37" spans="2:12" x14ac:dyDescent="0.3">
      <c r="K37" s="8"/>
      <c r="L37" s="8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 I12:I1048576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 M28:M1048576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2022-05-11T17:58:45Z</cp:lastPrinted>
  <dcterms:created xsi:type="dcterms:W3CDTF">2016-05-20T21:39:28Z</dcterms:created>
  <dcterms:modified xsi:type="dcterms:W3CDTF">2023-10-31T16:02:11Z</dcterms:modified>
</cp:coreProperties>
</file>