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inance-R\Reports 1180\-40 Wrkng Records-DS\FY24-25\CONTRACTS OVER $10K AND AMENDMENTS\FY25 - Q1 Over $10K\"/>
    </mc:Choice>
  </mc:AlternateContent>
  <xr:revisionPtr revIDLastSave="0" documentId="13_ncr:1_{2915BFFF-C53A-44D9-894A-EA72A78567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 1 Report - April to June 2024" sheetId="1" r:id="rId1"/>
    <sheet name="Sheet1" sheetId="3" r:id="rId2"/>
    <sheet name="DO NOT DELETE" sheetId="2" state="hidden" r:id="rId3"/>
  </sheets>
  <definedNames>
    <definedName name="_xlnm.Print_Area" localSheetId="0">'Q 1 Report - April to June 2024'!$A$1:$M$18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0" i="1"/>
  <c r="G16" i="1"/>
  <c r="G15" i="1"/>
  <c r="G12" i="1"/>
  <c r="G9" i="1"/>
  <c r="G11" i="1"/>
  <c r="G8" i="1"/>
</calcChain>
</file>

<file path=xl/sharedStrings.xml><?xml version="1.0" encoding="utf-8"?>
<sst xmlns="http://schemas.openxmlformats.org/spreadsheetml/2006/main" count="110" uniqueCount="83">
  <si>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</si>
  <si>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</si>
  <si>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</si>
  <si>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</si>
  <si>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</si>
  <si>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</si>
  <si>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</si>
  <si>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</si>
  <si>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</si>
  <si>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</si>
  <si>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</si>
  <si>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</si>
  <si>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</si>
  <si>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</si>
  <si>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</si>
  <si>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</si>
  <si>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</si>
  <si>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</si>
  <si>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</si>
  <si>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</si>
  <si>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</si>
  <si>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</si>
  <si>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</si>
  <si>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</si>
  <si>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</si>
  <si>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</si>
  <si>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</si>
  <si>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</si>
  <si>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</si>
  <si>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</si>
  <si>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</si>
  <si>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</si>
  <si>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</si>
  <si>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</si>
  <si>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</si>
  <si>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</si>
  <si>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</si>
  <si>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</si>
  <si>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</si>
  <si>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</si>
  <si>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</si>
  <si>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Finance</t>
  </si>
  <si>
    <t>FY25 - Q1</t>
  </si>
  <si>
    <t>C24GEO45466</t>
  </si>
  <si>
    <t>33E59 Gender Equity Office</t>
  </si>
  <si>
    <t>RANDSTAD INTERIM INC.</t>
  </si>
  <si>
    <t>Pay Transparency Project Full Stack Developer 2</t>
  </si>
  <si>
    <t>Comments 
(Optional, as required)</t>
  </si>
  <si>
    <t>C06PTR6424A</t>
  </si>
  <si>
    <t>C23PTR43837</t>
  </si>
  <si>
    <t>MLA LTD DISBURSEMENT ACCOUNT</t>
  </si>
  <si>
    <t>LIONS GATE RISK MANAGEMENT GROUP LTD.</t>
  </si>
  <si>
    <t>33D24 Provincial Treasury</t>
  </si>
  <si>
    <t>TO ADMINSTRATE THE LONG TERM PLAN MLA'S</t>
  </si>
  <si>
    <t>to provide close protection services for the Lieutenant Governor of BC on an as required basis</t>
  </si>
  <si>
    <t>33D26 Revenue Division excluding RLP and SL</t>
  </si>
  <si>
    <t>C22RSTP42161-A</t>
  </si>
  <si>
    <t>ESIT ADVANCED SOLUTIONS INC.</t>
  </si>
  <si>
    <t>ESIT Advanced Solutions Inc - RMS Speciality Services - made up of Core, On-Demand and Transition Services to ensure support of RMS system</t>
  </si>
  <si>
    <t>C18RSB36370-A</t>
  </si>
  <si>
    <t>SAP CANADA INC.</t>
  </si>
  <si>
    <t>SAP software maintenance</t>
  </si>
  <si>
    <t>33D48 Information Management Branch</t>
  </si>
  <si>
    <t>C22RSTP42109</t>
  </si>
  <si>
    <t>LIFERAY INC.</t>
  </si>
  <si>
    <t>C23PTR43938</t>
  </si>
  <si>
    <t>FIS CAPITAL MARKETS US LLC</t>
  </si>
  <si>
    <t>It Services - BCM MFM Migration</t>
  </si>
  <si>
    <t>C24CAS45180</t>
  </si>
  <si>
    <t>33D58 Crown Agencies Secretariat</t>
  </si>
  <si>
    <t>BERLIN, EATON &amp; ASSOCIATES LTD.</t>
  </si>
  <si>
    <t>LIFERAY Inc - Perpetual Liferay Software License inc. Subscriptions with annual software Maint. &amp; Support</t>
  </si>
  <si>
    <t>Advisory services</t>
  </si>
  <si>
    <t>33D63 Ministry Initiative</t>
  </si>
  <si>
    <t>Strategic Advisor Services - RFP - SA-MF5</t>
  </si>
  <si>
    <t>C23CFFS44643</t>
  </si>
  <si>
    <t>Elevate Consulting Inc.</t>
  </si>
  <si>
    <t>C22RRP43921</t>
  </si>
  <si>
    <t>GetSmart Solutions Inc.</t>
  </si>
  <si>
    <t>Management and delivery of Petrinex Software implementation</t>
  </si>
  <si>
    <t>C2RD46102</t>
  </si>
  <si>
    <t>QUICKSCRIBE SERVICES LTD.</t>
  </si>
  <si>
    <t>Quickscribe Software Licences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</si>
</sst>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0" fillId="3" borderId="2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4" fillId="3" borderId="0" xfId="0" applyFont="1" applyFill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9" fillId="0" borderId="0" xfId="0" applyFont="1"/>
    <xf numFmtId="0" fontId="7" fillId="0" borderId="0" xfId="0" applyFont="1"/>
    <xf numFmtId="164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4" fontId="4" fillId="0" borderId="0" xfId="0" applyNumberFormat="1" applyFont="1" applyAlignment="1">
      <alignment horizontal="right" vertical="center" wrapText="1"/>
    </xf>
    <xf numFmtId="4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44" fontId="4" fillId="0" borderId="0" xfId="0" applyNumberFormat="1" applyFont="1" applyAlignment="1">
      <alignment horizontal="right" vertical="center"/>
    </xf>
    <xf numFmtId="8" fontId="4" fillId="0" borderId="0" xfId="0" applyNumberFormat="1" applyFont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9"/>
  <sheetViews>
    <sheetView tabSelected="1" view="pageLayout" topLeftCell="A7" zoomScale="80" zoomScaleNormal="100" zoomScaleSheetLayoutView="100" zoomScalePageLayoutView="80" workbookViewId="0">
      <selection activeCell="E12" sqref="E12"/>
    </sheetView>
  </sheetViews>
  <sheetFormatPr defaultRowHeight="14.5" x14ac:dyDescent="0.35"/>
  <cols>
    <col min="1" max="1" width="3.7265625" customWidth="1"/>
    <col min="2" max="2" width="21.54296875" bestFit="1" customWidth="1"/>
    <col min="3" max="3" width="24.1796875" bestFit="1" customWidth="1"/>
    <col min="4" max="4" width="40" bestFit="1" customWidth="1"/>
    <col min="5" max="5" width="52.36328125" bestFit="1" customWidth="1"/>
    <col min="6" max="6" width="25.1796875" bestFit="1" customWidth="1"/>
    <col min="7" max="7" width="24.453125" bestFit="1" customWidth="1"/>
    <col min="8" max="8" width="23.1796875" bestFit="1" customWidth="1"/>
    <col min="9" max="9" width="41.7265625" bestFit="1" customWidth="1"/>
    <col min="10" max="10" width="44.6328125" bestFit="1" customWidth="1"/>
    <col min="11" max="11" width="24.26953125" bestFit="1" customWidth="1"/>
    <col min="12" max="12" width="26.7265625" bestFit="1" customWidth="1"/>
    <col min="13" max="13" width="40.7265625" bestFit="1" customWidth="1"/>
    <col min="16" max="16" width="8.453125" bestFit="1" customWidth="1"/>
    <col min="18" max="20" width="8.26953125" customWidth="1"/>
  </cols>
  <sheetData>
    <row r="2" spans="1:13" ht="23.5" x14ac:dyDescent="0.35">
      <c r="B2" s="28" t="s">
        <v>8</v>
      </c>
      <c r="C2" s="28"/>
      <c r="D2" s="27" t="s">
        <v>41</v>
      </c>
      <c r="E2" s="27"/>
    </row>
    <row r="3" spans="1:13" ht="7.9" customHeight="1" x14ac:dyDescent="0.35">
      <c r="B3" s="15"/>
      <c r="C3" s="14"/>
      <c r="D3" s="10"/>
      <c r="E3" s="11"/>
    </row>
    <row r="4" spans="1:13" ht="23.5" x14ac:dyDescent="0.35">
      <c r="B4" s="28" t="s">
        <v>9</v>
      </c>
      <c r="C4" s="28"/>
      <c r="D4" s="27" t="s">
        <v>42</v>
      </c>
      <c r="E4" s="27"/>
    </row>
    <row r="5" spans="1:13" ht="15" thickBot="1" x14ac:dyDescent="0.4">
      <c r="D5" s="1"/>
    </row>
    <row r="6" spans="1:13" ht="45.65" customHeight="1" thickTop="1" x14ac:dyDescent="0.35">
      <c r="A6" s="3"/>
      <c r="B6" s="13" t="s">
        <v>2</v>
      </c>
      <c r="C6" s="13" t="s">
        <v>0</v>
      </c>
      <c r="D6" s="13" t="s">
        <v>16</v>
      </c>
      <c r="E6" s="13" t="s">
        <v>1</v>
      </c>
      <c r="F6" s="13" t="s">
        <v>13</v>
      </c>
      <c r="G6" s="13" t="s">
        <v>15</v>
      </c>
      <c r="H6" s="13" t="s">
        <v>14</v>
      </c>
      <c r="I6" s="13" t="s">
        <v>12</v>
      </c>
      <c r="J6" s="13" t="s">
        <v>11</v>
      </c>
      <c r="K6" s="13" t="s">
        <v>3</v>
      </c>
      <c r="L6" s="13" t="s">
        <v>47</v>
      </c>
      <c r="M6" s="13" t="s">
        <v>10</v>
      </c>
    </row>
    <row r="7" spans="1:13" s="2" customFormat="1" ht="204" x14ac:dyDescent="0.3">
      <c r="A7" s="6"/>
      <c r="B7" s="7" t="s">
        <v>4</v>
      </c>
      <c r="C7" s="7" t="s">
        <v>7</v>
      </c>
      <c r="D7" s="7" t="s">
        <v>20</v>
      </c>
      <c r="E7" s="8" t="s">
        <v>6</v>
      </c>
      <c r="F7" s="7" t="s">
        <v>17</v>
      </c>
      <c r="G7" s="7" t="s">
        <v>18</v>
      </c>
      <c r="H7" s="7" t="s">
        <v>19</v>
      </c>
      <c r="I7" s="7" t="s">
        <v>27</v>
      </c>
      <c r="J7" s="7" t="s">
        <v>21</v>
      </c>
      <c r="K7" s="7" t="s">
        <v>5</v>
      </c>
      <c r="L7" s="9" t="s">
        <v>28</v>
      </c>
      <c r="M7" s="7" t="s">
        <v>22</v>
      </c>
    </row>
    <row r="8" spans="1:13" s="5" customFormat="1" ht="42" customHeight="1" x14ac:dyDescent="0.35">
      <c r="B8" s="16">
        <v>45313</v>
      </c>
      <c r="C8" s="17" t="s">
        <v>43</v>
      </c>
      <c r="D8" s="17" t="s">
        <v>44</v>
      </c>
      <c r="E8" s="17" t="s">
        <v>45</v>
      </c>
      <c r="F8" s="18">
        <v>55000</v>
      </c>
      <c r="G8" s="19">
        <f>H8-F8</f>
        <v>165000</v>
      </c>
      <c r="H8" s="18">
        <v>220000</v>
      </c>
      <c r="I8" s="20" t="s">
        <v>25</v>
      </c>
      <c r="J8" s="17" t="s">
        <v>46</v>
      </c>
      <c r="K8" s="16">
        <v>45747</v>
      </c>
      <c r="L8" s="21"/>
      <c r="M8" s="22" t="s">
        <v>32</v>
      </c>
    </row>
    <row r="9" spans="1:13" x14ac:dyDescent="0.35">
      <c r="B9" s="16">
        <v>38473</v>
      </c>
      <c r="C9" s="17" t="s">
        <v>48</v>
      </c>
      <c r="D9" s="17" t="s">
        <v>52</v>
      </c>
      <c r="E9" s="17" t="s">
        <v>50</v>
      </c>
      <c r="F9" s="18">
        <v>4785.1000000000004</v>
      </c>
      <c r="G9" s="18">
        <f t="shared" ref="G9:G11" si="0">H9-F9</f>
        <v>74960</v>
      </c>
      <c r="H9" s="18">
        <v>79745.100000000006</v>
      </c>
      <c r="I9" s="20" t="s">
        <v>23</v>
      </c>
      <c r="J9" s="17" t="s">
        <v>53</v>
      </c>
      <c r="K9" s="16">
        <v>45382</v>
      </c>
      <c r="L9" s="23"/>
      <c r="M9" s="20" t="s">
        <v>35</v>
      </c>
    </row>
    <row r="10" spans="1:13" x14ac:dyDescent="0.35">
      <c r="B10" s="16">
        <v>44833</v>
      </c>
      <c r="C10" s="17" t="s">
        <v>65</v>
      </c>
      <c r="D10" s="17" t="s">
        <v>52</v>
      </c>
      <c r="E10" s="17" t="s">
        <v>66</v>
      </c>
      <c r="F10" s="18">
        <v>9595364.25</v>
      </c>
      <c r="G10" s="18">
        <f>H10-F10</f>
        <v>7644518.75</v>
      </c>
      <c r="H10" s="18">
        <v>17239883</v>
      </c>
      <c r="I10" s="20" t="s">
        <v>25</v>
      </c>
      <c r="J10" s="17" t="s">
        <v>67</v>
      </c>
      <c r="K10" s="16">
        <v>47389</v>
      </c>
      <c r="L10" s="23"/>
      <c r="M10" s="20" t="s">
        <v>29</v>
      </c>
    </row>
    <row r="11" spans="1:13" ht="24" x14ac:dyDescent="0.35">
      <c r="B11" s="16">
        <v>44835</v>
      </c>
      <c r="C11" s="17" t="s">
        <v>49</v>
      </c>
      <c r="D11" s="17" t="s">
        <v>52</v>
      </c>
      <c r="E11" s="17" t="s">
        <v>51</v>
      </c>
      <c r="F11" s="18">
        <v>68000</v>
      </c>
      <c r="G11" s="18">
        <f t="shared" si="0"/>
        <v>45000</v>
      </c>
      <c r="H11" s="18">
        <v>113000</v>
      </c>
      <c r="I11" s="20" t="s">
        <v>23</v>
      </c>
      <c r="J11" s="17" t="s">
        <v>54</v>
      </c>
      <c r="K11" s="16">
        <v>45747</v>
      </c>
      <c r="L11" s="23"/>
      <c r="M11" s="20" t="s">
        <v>30</v>
      </c>
    </row>
    <row r="12" spans="1:13" x14ac:dyDescent="0.35">
      <c r="B12" s="16">
        <v>44452</v>
      </c>
      <c r="C12" s="17" t="s">
        <v>59</v>
      </c>
      <c r="D12" s="17" t="s">
        <v>55</v>
      </c>
      <c r="E12" s="29" t="s">
        <v>60</v>
      </c>
      <c r="F12" s="18">
        <v>865746.42</v>
      </c>
      <c r="G12" s="18">
        <f t="shared" ref="G12:G17" si="1">H12-F12</f>
        <v>2485085.7400000002</v>
      </c>
      <c r="H12" s="18">
        <v>3350832.16</v>
      </c>
      <c r="I12" s="20" t="s">
        <v>25</v>
      </c>
      <c r="J12" s="17" t="s">
        <v>61</v>
      </c>
      <c r="K12" s="16">
        <v>45747</v>
      </c>
      <c r="L12" s="23"/>
      <c r="M12" s="20" t="s">
        <v>32</v>
      </c>
    </row>
    <row r="13" spans="1:13" x14ac:dyDescent="0.35">
      <c r="B13" s="16">
        <v>44872</v>
      </c>
      <c r="C13" s="17" t="s">
        <v>77</v>
      </c>
      <c r="D13" s="17" t="s">
        <v>55</v>
      </c>
      <c r="E13" s="17" t="s">
        <v>78</v>
      </c>
      <c r="F13" s="18">
        <v>500000</v>
      </c>
      <c r="G13" s="18"/>
      <c r="H13" s="18"/>
      <c r="I13" s="20" t="s">
        <v>25</v>
      </c>
      <c r="J13" s="17" t="s">
        <v>79</v>
      </c>
      <c r="K13" s="16">
        <v>45596</v>
      </c>
      <c r="L13" s="23"/>
      <c r="M13" s="20" t="s">
        <v>29</v>
      </c>
    </row>
    <row r="14" spans="1:13" x14ac:dyDescent="0.35">
      <c r="B14" s="16">
        <v>45467</v>
      </c>
      <c r="C14" s="17" t="s">
        <v>80</v>
      </c>
      <c r="D14" s="17" t="s">
        <v>55</v>
      </c>
      <c r="E14" s="17" t="s">
        <v>81</v>
      </c>
      <c r="F14" s="18">
        <v>10298</v>
      </c>
      <c r="G14" s="18"/>
      <c r="H14" s="18"/>
      <c r="I14" s="20" t="s">
        <v>23</v>
      </c>
      <c r="J14" s="17" t="s">
        <v>82</v>
      </c>
      <c r="K14" s="16">
        <v>45468</v>
      </c>
      <c r="L14" s="23"/>
      <c r="M14" s="20" t="s">
        <v>32</v>
      </c>
    </row>
    <row r="15" spans="1:13" ht="36" x14ac:dyDescent="0.35">
      <c r="B15" s="16">
        <v>44287</v>
      </c>
      <c r="C15" s="17" t="s">
        <v>56</v>
      </c>
      <c r="D15" s="17" t="s">
        <v>62</v>
      </c>
      <c r="E15" s="17" t="s">
        <v>57</v>
      </c>
      <c r="F15" s="18">
        <v>12271059.060000001</v>
      </c>
      <c r="G15" s="18">
        <f t="shared" si="1"/>
        <v>6698803.3199999984</v>
      </c>
      <c r="H15" s="18">
        <v>18969862.379999999</v>
      </c>
      <c r="I15" s="20" t="s">
        <v>25</v>
      </c>
      <c r="J15" s="17" t="s">
        <v>58</v>
      </c>
      <c r="K15" s="16">
        <v>45747</v>
      </c>
      <c r="L15" s="24"/>
      <c r="M15" s="20" t="s">
        <v>32</v>
      </c>
    </row>
    <row r="16" spans="1:13" ht="24" x14ac:dyDescent="0.35">
      <c r="B16" s="16">
        <v>44348</v>
      </c>
      <c r="C16" s="17" t="s">
        <v>63</v>
      </c>
      <c r="D16" s="17" t="s">
        <v>62</v>
      </c>
      <c r="E16" s="17" t="s">
        <v>64</v>
      </c>
      <c r="F16" s="18">
        <v>209329.52</v>
      </c>
      <c r="G16" s="18">
        <f t="shared" si="1"/>
        <v>143344.48000000001</v>
      </c>
      <c r="H16" s="18">
        <v>352674</v>
      </c>
      <c r="I16" s="20" t="s">
        <v>25</v>
      </c>
      <c r="J16" s="17" t="s">
        <v>71</v>
      </c>
      <c r="K16" s="16">
        <v>45443</v>
      </c>
      <c r="L16" s="24"/>
      <c r="M16" s="20" t="s">
        <v>32</v>
      </c>
    </row>
    <row r="17" spans="2:13" x14ac:dyDescent="0.35">
      <c r="B17" s="16">
        <v>45218</v>
      </c>
      <c r="C17" s="17" t="s">
        <v>68</v>
      </c>
      <c r="D17" s="17" t="s">
        <v>69</v>
      </c>
      <c r="E17" s="17" t="s">
        <v>70</v>
      </c>
      <c r="F17" s="18">
        <v>350000</v>
      </c>
      <c r="G17" s="25">
        <f t="shared" si="1"/>
        <v>300000</v>
      </c>
      <c r="H17" s="18">
        <v>650000</v>
      </c>
      <c r="I17" s="20" t="s">
        <v>23</v>
      </c>
      <c r="J17" s="17" t="s">
        <v>72</v>
      </c>
      <c r="K17" s="16">
        <v>45747</v>
      </c>
      <c r="L17" s="24"/>
      <c r="M17" s="20" t="s">
        <v>35</v>
      </c>
    </row>
    <row r="18" spans="2:13" x14ac:dyDescent="0.35">
      <c r="B18" s="16">
        <v>45047</v>
      </c>
      <c r="C18" s="17" t="s">
        <v>75</v>
      </c>
      <c r="D18" s="17" t="s">
        <v>73</v>
      </c>
      <c r="E18" s="17" t="s">
        <v>76</v>
      </c>
      <c r="F18" s="18">
        <v>450000</v>
      </c>
      <c r="G18" s="25">
        <v>2000000</v>
      </c>
      <c r="H18" s="26">
        <v>2750000</v>
      </c>
      <c r="I18" s="20" t="s">
        <v>24</v>
      </c>
      <c r="J18" s="17" t="s">
        <v>74</v>
      </c>
      <c r="K18" s="16">
        <v>45778</v>
      </c>
      <c r="L18" s="24"/>
      <c r="M18" s="20" t="s">
        <v>29</v>
      </c>
    </row>
    <row r="19" spans="2:13" x14ac:dyDescent="0.35">
      <c r="K19" s="12"/>
      <c r="L19" s="12"/>
    </row>
  </sheetData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  <headerFooter>
    <oddHeader>&amp;L&amp;"-,Bold"&amp;22CONTRACTS OVER $10,000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'DO NOT DELETE'!$B$1:$B$12</xm:f>
          </x14:formula1>
          <xm:sqref>M8:M1048576</xm:sqref>
        </x14:dataValidation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1EE38-96E9-42A6-B489-8F0162E754C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5" x14ac:dyDescent="0.35"/>
  <cols>
    <col min="1" max="1" width="87.453125" customWidth="1"/>
    <col min="2" max="2" width="79.7265625" bestFit="1" customWidth="1"/>
  </cols>
  <sheetData>
    <row r="1" spans="1:2" x14ac:dyDescent="0.35">
      <c r="A1" s="4" t="s">
        <v>23</v>
      </c>
      <c r="B1" t="s">
        <v>29</v>
      </c>
    </row>
    <row r="2" spans="1:2" x14ac:dyDescent="0.35">
      <c r="A2" s="4" t="s">
        <v>24</v>
      </c>
      <c r="B2" t="s">
        <v>30</v>
      </c>
    </row>
    <row r="3" spans="1:2" x14ac:dyDescent="0.35">
      <c r="A3" s="4" t="s">
        <v>25</v>
      </c>
      <c r="B3" t="s">
        <v>31</v>
      </c>
    </row>
    <row r="4" spans="1:2" x14ac:dyDescent="0.35">
      <c r="A4" s="4" t="s">
        <v>26</v>
      </c>
      <c r="B4" t="s">
        <v>32</v>
      </c>
    </row>
    <row r="5" spans="1:2" x14ac:dyDescent="0.35">
      <c r="A5" s="4"/>
      <c r="B5" t="s">
        <v>33</v>
      </c>
    </row>
    <row r="6" spans="1:2" x14ac:dyDescent="0.35">
      <c r="A6" s="4"/>
      <c r="B6" t="s">
        <v>34</v>
      </c>
    </row>
    <row r="7" spans="1:2" x14ac:dyDescent="0.35">
      <c r="A7" s="4"/>
      <c r="B7" t="s">
        <v>35</v>
      </c>
    </row>
    <row r="8" spans="1:2" x14ac:dyDescent="0.35">
      <c r="A8" s="4"/>
      <c r="B8" t="s">
        <v>36</v>
      </c>
    </row>
    <row r="9" spans="1:2" x14ac:dyDescent="0.35">
      <c r="A9" s="4"/>
      <c r="B9" t="s">
        <v>37</v>
      </c>
    </row>
    <row r="10" spans="1:2" x14ac:dyDescent="0.35">
      <c r="A10" s="4"/>
      <c r="B10" t="s">
        <v>38</v>
      </c>
    </row>
    <row r="11" spans="1:2" x14ac:dyDescent="0.35">
      <c r="B11" t="s">
        <v>39</v>
      </c>
    </row>
    <row r="12" spans="1:2" x14ac:dyDescent="0.35">
      <c r="B12" t="s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 1 Report - April to June 2024</vt:lpstr>
      <vt:lpstr>Sheet1</vt:lpstr>
      <vt:lpstr>DO NOT DELETE</vt:lpstr>
      <vt:lpstr>'Q 1 Report - April to June 2024'!Print_Area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Johnson, Ashley FIN:EX</cp:lastModifiedBy>
  <cp:lastPrinted>2023-08-10T18:54:00Z</cp:lastPrinted>
  <dcterms:created xsi:type="dcterms:W3CDTF">2016-05-20T21:39:28Z</dcterms:created>
  <dcterms:modified xsi:type="dcterms:W3CDTF">2024-09-03T19:02:04Z</dcterms:modified>
</cp:coreProperties>
</file>