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228" windowWidth="19440" windowHeight="11580"/>
  </bookViews>
  <sheets>
    <sheet name="Sheet1" sheetId="1" r:id="rId1"/>
    <sheet name="DO NOT DELETE" sheetId="2" r:id="rId2"/>
  </sheets>
  <externalReferences>
    <externalReference r:id="rId3"/>
    <externalReference r:id="rId4"/>
    <externalReference r:id="rId5"/>
  </externalReferences>
  <definedNames>
    <definedName name="_xlnm._FilterDatabase" localSheetId="0" hidden="1">Sheet1!$A$6:$M$70</definedName>
    <definedName name="_xlnm.Print_Area" localSheetId="0">Sheet1!$A$1:$M$71</definedName>
    <definedName name="_xlnm.Print_Titles" localSheetId="0">Sheet1!$6:$6</definedName>
  </definedNames>
  <calcPr calcId="145621"/>
</workbook>
</file>

<file path=xl/calcChain.xml><?xml version="1.0" encoding="utf-8"?>
<calcChain xmlns="http://schemas.openxmlformats.org/spreadsheetml/2006/main">
  <c r="F39" i="1" l="1"/>
</calcChain>
</file>

<file path=xl/sharedStrings.xml><?xml version="1.0" encoding="utf-8"?>
<sst xmlns="http://schemas.openxmlformats.org/spreadsheetml/2006/main" count="468" uniqueCount="248">
  <si>
    <t>Contract reference number</t>
  </si>
  <si>
    <t>Name of the contractor</t>
  </si>
  <si>
    <t>Start date</t>
  </si>
  <si>
    <t>Delivery date</t>
  </si>
  <si>
    <t>Ministry:</t>
  </si>
  <si>
    <t>Fiscal Year and Quarter</t>
  </si>
  <si>
    <t xml:space="preserve">Procurement Process </t>
  </si>
  <si>
    <t>Detailed Description</t>
  </si>
  <si>
    <t xml:space="preserve">Description of Work </t>
  </si>
  <si>
    <t xml:space="preserve">Comments 
(Optional, as required)
</t>
  </si>
  <si>
    <t xml:space="preserve">Initial Contract value </t>
  </si>
  <si>
    <t xml:space="preserve">Amended Contract value </t>
  </si>
  <si>
    <t>Current Amendment</t>
  </si>
  <si>
    <t xml:space="preserve"> Ministry and office, division or branch procuring the service</t>
  </si>
  <si>
    <t>100 Open competitive process</t>
  </si>
  <si>
    <t>200 Direct Award - Public sector organization</t>
  </si>
  <si>
    <t>201 Direct Award - Sole source</t>
  </si>
  <si>
    <t>202 Direct Award - Emergency</t>
  </si>
  <si>
    <t>203 Direct Award - Security, order, etc.</t>
  </si>
  <si>
    <t>204 Direct Award - Confidentiality</t>
  </si>
  <si>
    <t>205 Direct Award - Notice of Intent (No substantiated objections)</t>
  </si>
  <si>
    <t>206 Direct Award - Permitted under another corporate policy or legislation</t>
  </si>
  <si>
    <t>207 Direct Award - Services and Construction Under $25,000</t>
  </si>
  <si>
    <t>208 Direct Award - Shared Cost Arrangement (Financial Assistance)</t>
  </si>
  <si>
    <t>209 Direct Award - Shared Cost Arrangement</t>
  </si>
  <si>
    <t>300 Competitive process among selected vendors (Construction and Services under $75,0000)</t>
  </si>
  <si>
    <t>400 Selected vendor from pre-qualification list</t>
  </si>
  <si>
    <t>401 Competition among vendors on a pre-qualification list</t>
  </si>
  <si>
    <t>500 Purchase from a Corporate Supply Arrangement (CSA)</t>
  </si>
  <si>
    <t>600 Other purchase process</t>
  </si>
  <si>
    <t>601 Continuing Service Agreements</t>
  </si>
  <si>
    <t>602 Other - Shared Cost Arrangement</t>
  </si>
  <si>
    <t>60 Professional Services-Operational &amp; Regulatory</t>
  </si>
  <si>
    <t>61 Professional Services-Advisory</t>
  </si>
  <si>
    <t>63 Information Systems-Operating</t>
  </si>
  <si>
    <t>80 Shared Cost Arrangements</t>
  </si>
  <si>
    <t>Attorney General</t>
  </si>
  <si>
    <t>FY17-18 - Q1 Apr 1st to June 30/17</t>
  </si>
  <si>
    <t>April 1, 2017</t>
  </si>
  <si>
    <t>01JAG1815046</t>
  </si>
  <si>
    <t xml:space="preserve">JAG ISB
</t>
  </si>
  <si>
    <t>EBS Group-Enterprise Business Solutions, LLC</t>
  </si>
  <si>
    <t>Oracle Portal Maintanence</t>
  </si>
  <si>
    <t>JPS185AGISB181504801</t>
  </si>
  <si>
    <t>Sierra Systems Group Ltd.</t>
  </si>
  <si>
    <t>Application Maintenance &amp; Operations Services</t>
  </si>
  <si>
    <t>Independent Investigations Office</t>
  </si>
  <si>
    <t>JPS184SGCFO181571601</t>
  </si>
  <si>
    <t>Civil Forfeiture Office</t>
  </si>
  <si>
    <t>Belmar Consulting Group Inc.</t>
  </si>
  <si>
    <t>System Requirements, Specification, Design, Development and Implementation Services</t>
  </si>
  <si>
    <t>Program Management and Project Management Services</t>
  </si>
  <si>
    <t>JPS187AGISB181504802</t>
  </si>
  <si>
    <t>KIS Services Inc.</t>
  </si>
  <si>
    <t>ATIIO1815112012</t>
  </si>
  <si>
    <t>SJH Consulting</t>
  </si>
  <si>
    <t>Human Resource Consulting</t>
  </si>
  <si>
    <t>Ministry of Justice - Court Services Branch</t>
  </si>
  <si>
    <t>Gordium Associates (Canada) Inc</t>
  </si>
  <si>
    <t>ATCSB18MAC3</t>
  </si>
  <si>
    <t>Macauley and Associates</t>
  </si>
  <si>
    <t>Economic modelling and resource analysis</t>
  </si>
  <si>
    <t>ATCSB18CHT7</t>
  </si>
  <si>
    <t>Courthouse Technologies Ltd</t>
  </si>
  <si>
    <t>Jury Management System (JMS) One year customization and betterments - programming changes/establishment of new</t>
  </si>
  <si>
    <t>ATCSB18CHT8</t>
  </si>
  <si>
    <t xml:space="preserve">Jury Management System (JMS) general support and maintenance for:                     JMS Application, JMS eResponses module and JMS Kiosk module </t>
  </si>
  <si>
    <t>ATCSB17SCPP13</t>
  </si>
  <si>
    <t>Spark and Company People Performance Ltd</t>
  </si>
  <si>
    <t>Design and Development of renewed JUSTIN Cyberclass - online training court admin</t>
  </si>
  <si>
    <t>ATCSB18KLA11</t>
  </si>
  <si>
    <t>KLA Consulting</t>
  </si>
  <si>
    <t>To assist CSB in development of preformance measurement and reporting frameworks as well as evaluation plans to monitor outcomes</t>
  </si>
  <si>
    <t>ATCSB18QT12</t>
  </si>
  <si>
    <t>Quartech Systems Ltd</t>
  </si>
  <si>
    <t>Maintenance Support and enhancement activities for the web-based (eLearning) modules in the training environments for CSB LOB applications</t>
  </si>
  <si>
    <t>ATCSB18WMZ13</t>
  </si>
  <si>
    <t>Meyer zu Erpen &amp; Associates</t>
  </si>
  <si>
    <t>To complete records management &amp; archival services to emet complex CSB file requirements</t>
  </si>
  <si>
    <t>ATCSB18JIBCSH15</t>
  </si>
  <si>
    <t>Justice Institute of B.C.</t>
  </si>
  <si>
    <t>Mandatory and field Sheriff Recruitment training programs including specialist and/or advanced programs in firewarms and force options.</t>
  </si>
  <si>
    <t>ATCSB18GOR-JACS16</t>
  </si>
  <si>
    <t>Contractor work with Secretariate and Chair of JUSTIN Access and Security Committee to address and implement the OAG audit recommendations</t>
  </si>
  <si>
    <t>ATCSB17GOR-INT19</t>
  </si>
  <si>
    <t xml:space="preserve">Interpreter Project- To provide management consultation services to assist in the implementation of the recommendations to the program structure and program operations and will provide assistance with the development of policy. </t>
  </si>
  <si>
    <t>ATCSB18JIBC-CCA20</t>
  </si>
  <si>
    <t>Instructional Design, Delivery &amp; Support for Centre for Court Administration</t>
  </si>
  <si>
    <t>ATCSB18RGA25</t>
  </si>
  <si>
    <t>Russ Grabb &amp; Associates Inc.</t>
  </si>
  <si>
    <t>CATS Portfolio Management</t>
  </si>
  <si>
    <t>ATCSB18NCCABC27</t>
  </si>
  <si>
    <t>The Native Courtworker and Counselling Association of BC</t>
  </si>
  <si>
    <t xml:space="preserve">Providing technical and logistical support for Videophone Court appearances to Robson  Square Provincial Court from Bella Bella and Bella Coola </t>
  </si>
  <si>
    <t>ATCSB18NEM24</t>
  </si>
  <si>
    <t>Dr. Georgia Nemetz</t>
  </si>
  <si>
    <t>Professional services, conflict resolution and addressing workplace stress of trauma.</t>
  </si>
  <si>
    <t>ATCSB18OPC43</t>
  </si>
  <si>
    <t>OpenRoad Communications Ltd</t>
  </si>
  <si>
    <t>Development of a user centred approach to collecting information and displaying in the required court forms to two key services  Court Services eFiling Divorce and Probate</t>
  </si>
  <si>
    <t>ATJSB1815257002</t>
  </si>
  <si>
    <t>Justice - Civil Resolution Tribunal</t>
  </si>
  <si>
    <t>SOW TTI-023</t>
  </si>
  <si>
    <t>PricewaterHouse Coopers</t>
  </si>
  <si>
    <t>Operational Support to the CRT</t>
  </si>
  <si>
    <t>Statement of Work from original contract tendered in 2015</t>
  </si>
  <si>
    <t>SOW TTI-022</t>
  </si>
  <si>
    <t>Justice - Dispute Resolution Office</t>
  </si>
  <si>
    <t>Dispute Resolution Suite - Citizen Portal and Commications Hub</t>
  </si>
  <si>
    <t>Statement of Work from original contract tendered in 2015.  Approved capital but charged to Operating and JV'd to OCIO</t>
  </si>
  <si>
    <t>Apirl 1 2017</t>
  </si>
  <si>
    <t>C18BCU1468</t>
  </si>
  <si>
    <t xml:space="preserve">Justice - British Columbia Utilities Commission </t>
  </si>
  <si>
    <t>Julie Tran</t>
  </si>
  <si>
    <t>Consulting Services RE: Justice - British Columbia Hydro and Power Authority - Rate Design Application - Module 2</t>
  </si>
  <si>
    <t>March 31 2018</t>
  </si>
  <si>
    <t>April 1 2017</t>
  </si>
  <si>
    <t>C18BCU1471</t>
  </si>
  <si>
    <t>Western Management Consultants</t>
  </si>
  <si>
    <t>Executive Search Services for the Director of Facilities and Planning Position</t>
  </si>
  <si>
    <t>August 30 2017</t>
  </si>
  <si>
    <t>C18BCU1472</t>
  </si>
  <si>
    <t>Executive Search Services for the Engineer Position</t>
  </si>
  <si>
    <t>June 1 2017</t>
  </si>
  <si>
    <t>C18BCU1474</t>
  </si>
  <si>
    <t>Starfish Channel Builders Inc.</t>
  </si>
  <si>
    <t>To provide the Justice - British Columbia Utilities Commission with Senior Business Analyst  services for the Information Technology Build project- Phase 1.</t>
  </si>
  <si>
    <t>September 30 2017</t>
  </si>
  <si>
    <t>C18BCU1475</t>
  </si>
  <si>
    <t>To provide the Justice - British Columbia Utilities Commission with Program Manager services for the Information Technology Build project- Phase 1.</t>
  </si>
  <si>
    <t>September  30 2017</t>
  </si>
  <si>
    <t>C18BCU1476</t>
  </si>
  <si>
    <t>Boughton Law Corporation</t>
  </si>
  <si>
    <t>To provide the Justice - British Columbia Utilities Commission with General Ongoing Legal Opinion</t>
  </si>
  <si>
    <t>June 12 2017</t>
  </si>
  <si>
    <t>C18BCU1479</t>
  </si>
  <si>
    <t>Consulting Services  FortisBC Inc. (Electric) - Self Generation Policy - Stage II Application</t>
  </si>
  <si>
    <t>July 31 2017</t>
  </si>
  <si>
    <t>01AG12418</t>
  </si>
  <si>
    <t>Justice - BC Review Board</t>
  </si>
  <si>
    <t>Verbatim Words West LTD</t>
  </si>
  <si>
    <t>Verbatim recording of BCRB hearings ; Transcript of Reasons for Disposition, Reasons on Fitness and Record of Proceedings.</t>
  </si>
  <si>
    <t xml:space="preserve">Verbatim Words West, LTD had a previous standing offer with the BC Government; unfortunately, it did not cover the BCRB Services (but contract pricing was in line with CSA).  Through investigation (review of other service providers) Verbatim Words West, LTD is the only company that can meet the needs of the Reporting requirements of the BC Review Board. </t>
  </si>
  <si>
    <t>AT18EAB15FDA013</t>
  </si>
  <si>
    <t>Justice - Environmental Appeal Board</t>
  </si>
  <si>
    <t>UNDERHILL, BOIES PARKER, GAGE &amp; LATIMER LLP</t>
  </si>
  <si>
    <t>External Legal Support</t>
  </si>
  <si>
    <t>2018-Mar-31</t>
  </si>
  <si>
    <t>AT18EAB15FDA006</t>
  </si>
  <si>
    <t>VERBATIM WORDS WEST LTD.</t>
  </si>
  <si>
    <t>Court Recorder</t>
  </si>
  <si>
    <t>AT18EAB15FDA010</t>
  </si>
  <si>
    <t>J.S. ARGUE &amp; ASSOCIATES LTD.</t>
  </si>
  <si>
    <t>AIMS Support</t>
  </si>
  <si>
    <t>AT18FAC15FCA014</t>
  </si>
  <si>
    <t>Justice - Forest Appeals Commission</t>
  </si>
  <si>
    <t>AT18FAC15FCA007</t>
  </si>
  <si>
    <t>AT18FST15FFA002</t>
  </si>
  <si>
    <t xml:space="preserve">Justice - Financial Services Tribunal </t>
  </si>
  <si>
    <t>FRANK A.V. FALZON LAW CORPORATION</t>
  </si>
  <si>
    <t>AT18HAB15FHA003</t>
  </si>
  <si>
    <t>Justice - Hospital Appeals Board</t>
  </si>
  <si>
    <t>AT18HAB15FHA008</t>
  </si>
  <si>
    <t>AT18CCA15FKA001</t>
  </si>
  <si>
    <t>Justice - Community Care and Assisted Living Appeal Board</t>
  </si>
  <si>
    <t>AT18CCA15FKA005</t>
  </si>
  <si>
    <t>C17HPR1450</t>
  </si>
  <si>
    <t>Justice - Health Professions Review Board</t>
  </si>
  <si>
    <t>Cathie Best</t>
  </si>
  <si>
    <t>Electronic decision index consulting</t>
  </si>
  <si>
    <t>2017-Dec-31</t>
  </si>
  <si>
    <t>AT18HPR15FQA004</t>
  </si>
  <si>
    <t>AT18HPR15FQA011</t>
  </si>
  <si>
    <t>AT18OGA15FVA012</t>
  </si>
  <si>
    <t>Justice - Oil and Gas Appeal Tribunal</t>
  </si>
  <si>
    <t>AT18OGA15FVA009</t>
  </si>
  <si>
    <t>ATJSB1815DAT0001</t>
  </si>
  <si>
    <t>JSB-FJSD HQ</t>
  </si>
  <si>
    <t>Justice Institute of British Columbia</t>
  </si>
  <si>
    <t>Training and Staff Development - FJSD</t>
  </si>
  <si>
    <t>Year 1: $313,381, Year 2: $317,508, Year 3: $321,701</t>
  </si>
  <si>
    <t>ATJSB1815DAE0002</t>
  </si>
  <si>
    <t>Justice Education Society of British Columbia</t>
  </si>
  <si>
    <t>Support and maintain Online Parenting After Separation (PAS) courses</t>
  </si>
  <si>
    <t>ATDAE1815DAE0003</t>
  </si>
  <si>
    <t>Catherine Tait</t>
  </si>
  <si>
    <t>To provide support &amp; expertise as needed in workload/data and workforce allocation analyses</t>
  </si>
  <si>
    <t>ATJSB1815DKT0001</t>
  </si>
  <si>
    <t>Tim Roberts &amp; Associates Consulting</t>
  </si>
  <si>
    <t>Evaluation of Northern Navigator Initiative mediation program</t>
  </si>
  <si>
    <t>Contract to be fully recovered from Federal Funding</t>
  </si>
  <si>
    <t>ATJSB1815DBA3001</t>
  </si>
  <si>
    <t>JSB-FJSD VMVI</t>
  </si>
  <si>
    <t>Delivery of Parenting After Separation (PAS) sessions in Vancouver</t>
  </si>
  <si>
    <t>FY18 contract aggregate: $18,038</t>
  </si>
  <si>
    <t>ATJSB1815DBA3002</t>
  </si>
  <si>
    <t>Delivery of Parenting After Separation (PAS) sessions in New Westminster</t>
  </si>
  <si>
    <t>FY18 contract aggregate: $13,900.84</t>
  </si>
  <si>
    <t>ATJSB1815DBA3003</t>
  </si>
  <si>
    <t>Oakhill Counselling and Mediation Ltd</t>
  </si>
  <si>
    <t>Delivery of Parenting After Separation (PAS) sessions in Port Coquitlam</t>
  </si>
  <si>
    <t>FY18 contract aggregate: $12,410</t>
  </si>
  <si>
    <t>ATJSB1815DBA3004</t>
  </si>
  <si>
    <t>Family Services of Greater Victoria Society</t>
  </si>
  <si>
    <t>Delivery of Parenting After Separation (PAS) sessions in Victoria</t>
  </si>
  <si>
    <t>FY18 contract aggregate: $16,250</t>
  </si>
  <si>
    <t>ATJSB1815DBA3005</t>
  </si>
  <si>
    <t>Peter Poole (All Good Consulting)</t>
  </si>
  <si>
    <t>Delivery of Parenting After Separation (PAS) sessions in Nanaimo</t>
  </si>
  <si>
    <t>ATJSB1815DEA4001</t>
  </si>
  <si>
    <t>JSB-FJSD NIF</t>
  </si>
  <si>
    <t>Boys &amp; Girls Clubs of South Coast BC</t>
  </si>
  <si>
    <t>Delivery of Parenting After Separation (PAS) sessions in Surrey</t>
  </si>
  <si>
    <t>FY18 contract aggregate: $28,883.80</t>
  </si>
  <si>
    <t>ATJSB1815DEA4002</t>
  </si>
  <si>
    <t>Okanagan Clinical Counselling Services</t>
  </si>
  <si>
    <t>Delivery of Parenting After Separation (PAS) sessions in Kelowna</t>
  </si>
  <si>
    <t>FY18 contract aggregate: $13,314.40</t>
  </si>
  <si>
    <t>ATJSB1815DEA4003</t>
  </si>
  <si>
    <t>Delivery of Parenting After Separation (PAS) sessions in Abbotsford</t>
  </si>
  <si>
    <t>FY18 contract aggregate: 13,600</t>
  </si>
  <si>
    <t>ATJSB1815086001</t>
  </si>
  <si>
    <t>JSB-MELS</t>
  </si>
  <si>
    <t>Themis Program Management and Consulting Ltd</t>
  </si>
  <si>
    <t>provision of Family Maintenance Enforcement Program (FMEP) services</t>
  </si>
  <si>
    <t>FY18 PO based on terms of 52nd Modification Agreement of original March 2002 agreement</t>
  </si>
  <si>
    <t>ATJSB1815086002</t>
  </si>
  <si>
    <t>Dye &amp; Durham Corporation</t>
  </si>
  <si>
    <t>Process server service</t>
  </si>
  <si>
    <t>JSB-ADMO</t>
  </si>
  <si>
    <t>ATJSB1815098001</t>
  </si>
  <si>
    <t>David Loukidelis QC Law Corporation</t>
  </si>
  <si>
    <t>Spring 2017 Justice Summit Facilitator</t>
  </si>
  <si>
    <t>ATJSB18150840001</t>
  </si>
  <si>
    <t>JSB-CJLAPD</t>
  </si>
  <si>
    <t>Legal Services Society</t>
  </si>
  <si>
    <t>Transfer payments in support of Legal Services Society service delivery</t>
  </si>
  <si>
    <t>ATJSB1815257001</t>
  </si>
  <si>
    <t>JSB-DRO</t>
  </si>
  <si>
    <t>Mediate BC Society</t>
  </si>
  <si>
    <t>Manage roster organization for the appointment of provincial mediators</t>
  </si>
  <si>
    <t>Community Legal Assistance Society</t>
  </si>
  <si>
    <t xml:space="preserve">Provide education, information and services related to Human Rights Code matters </t>
  </si>
  <si>
    <t xml:space="preserve"> June 20, 2017</t>
  </si>
  <si>
    <t>Mediate BC</t>
  </si>
  <si>
    <t>Case management services in CRT Disputes</t>
  </si>
  <si>
    <t>61 Professional Services-Operational &amp; Regulatory</t>
  </si>
  <si>
    <t>ATJSB1815266002</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</si>
</sst>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quot;$&quot;* #,##0.00_-;_-&quot;$&quot;* &quot;-&quot;??_-;_-@_-"/>
    <numFmt numFmtId="164" formatCode="[$-1009]mmmm\ d\,\ yyyy;@"/>
    <numFmt numFmtId="165" formatCode="_(* #,##0.00_);_(* \(#,##0.00\);_(* &quot;-&quot;??_);_(@_)"/>
  </numFmts>
  <fonts count="13" x14ac:knownFonts="1">
    <font>
      <sz val="11"/>
      <color theme="1"/>
      <name val="Calibri"/>
      <family val="2"/>
      <scheme val="minor"/>
    </font>
    <font>
      <i/>
      <sz val="11"/>
      <color theme="1" tint="0.499984740745262"/>
      <name val="Calibri"/>
      <family val="2"/>
      <scheme val="minor"/>
    </font>
    <font>
      <sz val="14"/>
      <color theme="1"/>
      <name val="Calibri"/>
      <family val="2"/>
      <scheme val="minor"/>
    </font>
    <font>
      <b/>
      <sz val="14"/>
      <color rgb="FF0E4874"/>
      <name val="Calibri"/>
      <family val="2"/>
      <scheme val="minor"/>
    </font>
    <font>
      <sz val="18"/>
      <name val="Calibri"/>
      <family val="2"/>
      <scheme val="minor"/>
    </font>
    <font>
      <sz val="11"/>
      <color theme="1"/>
      <name val="Calibri"/>
      <family val="2"/>
      <scheme val="minor"/>
    </font>
    <font>
      <b/>
      <sz val="11"/>
      <color theme="1"/>
      <name val="Calibri"/>
      <family val="2"/>
      <scheme val="minor"/>
    </font>
    <font>
      <sz val="11"/>
      <name val="Calibri"/>
      <family val="2"/>
      <scheme val="minor"/>
    </font>
    <font>
      <b/>
      <sz val="12"/>
      <color theme="1"/>
      <name val="Calibri"/>
      <family val="2"/>
      <scheme val="minor"/>
    </font>
    <font>
      <sz val="12"/>
      <color theme="1"/>
      <name val="Calibri"/>
      <family val="2"/>
      <scheme val="minor"/>
    </font>
    <font>
      <sz val="10"/>
      <name val="Arial"/>
      <family val="2"/>
    </font>
    <font>
      <sz val="11"/>
      <name val="Times New Roman"/>
      <family val="1"/>
    </font>
    <font>
      <sz val="11"/>
      <color rgb="FF000000"/>
      <name val="Calibri"/>
      <family val="2"/>
      <scheme val="minor"/>
    </font>
  </fonts>
  <fills count="5">
    <fill>
      <patternFill patternType="none"/>
    </fill>
    <fill>
      <patternFill patternType="gray125"/>
    </fill>
    <fill>
      <patternFill patternType="solid">
        <fgColor rgb="FFFFFCF3"/>
        <bgColor indexed="64"/>
      </patternFill>
    </fill>
    <fill>
      <patternFill patternType="solid">
        <fgColor rgb="FFEEEEEE"/>
        <bgColor indexed="64"/>
      </patternFill>
    </fill>
    <fill>
      <patternFill patternType="solid">
        <fgColor theme="0"/>
        <bgColor indexed="64"/>
      </patternFill>
    </fill>
  </fills>
  <borders count="6">
    <border>
      <left/>
      <right/>
      <top/>
      <bottom/>
      <diagonal/>
    </border>
    <border>
      <left/>
      <right/>
      <top/>
      <bottom style="thin">
        <color rgb="FF0E4874"/>
      </bottom>
      <diagonal/>
    </border>
    <border>
      <left style="thick">
        <color rgb="FF0E4874"/>
      </left>
      <right/>
      <top style="thick">
        <color rgb="FF0E4874"/>
      </top>
      <bottom style="thick">
        <color rgb="FF0E4874"/>
      </bottom>
      <diagonal/>
    </border>
    <border>
      <left/>
      <right/>
      <top style="thick">
        <color rgb="FF0E4874"/>
      </top>
      <bottom style="thick">
        <color rgb="FF0E4874"/>
      </bottom>
      <diagonal/>
    </border>
    <border>
      <left/>
      <right style="thick">
        <color rgb="FF0E4874"/>
      </right>
      <top style="thick">
        <color rgb="FF0E4874"/>
      </top>
      <bottom style="thick">
        <color rgb="FF0E4874"/>
      </bottom>
      <diagonal/>
    </border>
    <border>
      <left/>
      <right/>
      <top style="thick">
        <color rgb="FF0E4874"/>
      </top>
      <bottom/>
      <diagonal/>
    </border>
  </borders>
  <cellStyleXfs count="7">
    <xf numFmtId="0" fontId="0" fillId="0" borderId="0"/>
    <xf numFmtId="165" fontId="5" fillId="0" borderId="0" applyFont="0" applyFill="0" applyBorder="0" applyAlignment="0" applyProtection="0"/>
    <xf numFmtId="44" fontId="5" fillId="0" borderId="0" applyFont="0" applyFill="0" applyBorder="0" applyAlignment="0" applyProtection="0"/>
    <xf numFmtId="0" fontId="10" fillId="0" borderId="0"/>
    <xf numFmtId="0" fontId="11" fillId="0" borderId="0"/>
    <xf numFmtId="0" fontId="10" fillId="0" borderId="0"/>
    <xf numFmtId="0" fontId="10" fillId="0" borderId="0"/>
  </cellStyleXfs>
  <cellXfs count="44">
    <xf numFmtId="0" fontId="0" fillId="0" borderId="0" xfId="0"/>
    <xf numFmtId="0" fontId="0" fillId="0" borderId="0" xfId="0" applyBorder="1"/>
    <xf numFmtId="0" fontId="0" fillId="0" borderId="0" xfId="0" applyAlignment="1">
      <alignment vertical="center"/>
    </xf>
    <xf numFmtId="0" fontId="0" fillId="0" borderId="0" xfId="0" applyFont="1" applyBorder="1"/>
    <xf numFmtId="0" fontId="0" fillId="0" borderId="0" xfId="0" applyBorder="1" applyAlignment="1">
      <alignment horizontal="left" wrapText="1"/>
    </xf>
    <xf numFmtId="0" fontId="0" fillId="0" borderId="0" xfId="0" applyBorder="1"/>
    <xf numFmtId="0" fontId="0" fillId="0" borderId="0" xfId="0" applyFont="1" applyBorder="1" applyAlignment="1"/>
    <xf numFmtId="0" fontId="0" fillId="4" borderId="0" xfId="0" applyFont="1" applyFill="1" applyBorder="1" applyAlignment="1"/>
    <xf numFmtId="0" fontId="0" fillId="0" borderId="0" xfId="0" applyFont="1" applyBorder="1" applyAlignment="1">
      <alignment horizontal="left" wrapText="1"/>
    </xf>
    <xf numFmtId="44" fontId="0" fillId="0" borderId="0" xfId="2" applyFont="1" applyBorder="1" applyAlignment="1">
      <alignment horizontal="left" wrapText="1"/>
    </xf>
    <xf numFmtId="0" fontId="2" fillId="0" borderId="0" xfId="0" applyFont="1" applyBorder="1" applyAlignment="1">
      <alignment horizontal="left" wrapText="1"/>
    </xf>
    <xf numFmtId="0" fontId="1" fillId="0" borderId="0" xfId="0" applyFont="1" applyBorder="1" applyAlignment="1">
      <alignment horizontal="left" wrapText="1"/>
    </xf>
    <xf numFmtId="44" fontId="0" fillId="0" borderId="0" xfId="2" applyFont="1" applyFill="1" applyBorder="1" applyAlignment="1">
      <alignment horizontal="left" wrapText="1"/>
    </xf>
    <xf numFmtId="164" fontId="0" fillId="0" borderId="0" xfId="0" applyNumberFormat="1" applyFont="1" applyFill="1" applyBorder="1" applyAlignment="1">
      <alignment horizontal="left" wrapText="1"/>
    </xf>
    <xf numFmtId="44" fontId="0" fillId="0" borderId="5" xfId="2" applyFont="1" applyFill="1" applyBorder="1" applyAlignment="1">
      <alignment horizontal="left" wrapText="1"/>
    </xf>
    <xf numFmtId="0" fontId="4" fillId="2" borderId="1" xfId="0" applyFont="1" applyFill="1" applyBorder="1" applyAlignment="1">
      <alignment horizontal="left" wrapText="1"/>
    </xf>
    <xf numFmtId="0" fontId="3" fillId="0" borderId="0" xfId="0" applyFont="1" applyBorder="1" applyAlignment="1">
      <alignment horizontal="left" wrapText="1"/>
    </xf>
    <xf numFmtId="0" fontId="6" fillId="3" borderId="2" xfId="0" applyFont="1" applyFill="1" applyBorder="1" applyAlignment="1">
      <alignment horizontal="center" vertical="center" wrapText="1"/>
    </xf>
    <xf numFmtId="0" fontId="8" fillId="3" borderId="3" xfId="0" applyFont="1" applyFill="1" applyBorder="1" applyAlignment="1">
      <alignment horizontal="center" vertical="center" wrapText="1"/>
    </xf>
    <xf numFmtId="44" fontId="8" fillId="3" borderId="3" xfId="2" applyFont="1" applyFill="1" applyBorder="1" applyAlignment="1">
      <alignment horizontal="center" vertical="center" wrapText="1"/>
    </xf>
    <xf numFmtId="0" fontId="8" fillId="3" borderId="4" xfId="0" applyFont="1" applyFill="1" applyBorder="1" applyAlignment="1">
      <alignment horizontal="center" vertical="center" wrapText="1"/>
    </xf>
    <xf numFmtId="0" fontId="0" fillId="0" borderId="0" xfId="0" applyBorder="1" applyAlignment="1">
      <alignment horizontal="center" vertical="center"/>
    </xf>
    <xf numFmtId="0" fontId="0" fillId="0" borderId="0" xfId="0" applyFont="1" applyFill="1" applyBorder="1" applyAlignment="1">
      <alignment horizontal="left" wrapText="1"/>
    </xf>
    <xf numFmtId="15" fontId="0" fillId="0" borderId="0" xfId="0" applyNumberFormat="1" applyFont="1" applyFill="1" applyBorder="1" applyAlignment="1">
      <alignment horizontal="left" wrapText="1"/>
    </xf>
    <xf numFmtId="0" fontId="0" fillId="0" borderId="0" xfId="0" applyFont="1" applyFill="1" applyBorder="1"/>
    <xf numFmtId="0" fontId="7" fillId="0" borderId="0" xfId="0" applyFont="1" applyFill="1" applyBorder="1" applyAlignment="1">
      <alignment horizontal="left" wrapText="1"/>
    </xf>
    <xf numFmtId="15" fontId="7" fillId="0" borderId="0" xfId="0" applyNumberFormat="1" applyFont="1" applyFill="1" applyBorder="1" applyAlignment="1">
      <alignment horizontal="left" wrapText="1"/>
    </xf>
    <xf numFmtId="44" fontId="7" fillId="0" borderId="0" xfId="2" applyFont="1" applyFill="1" applyBorder="1" applyAlignment="1">
      <alignment horizontal="left" wrapText="1"/>
    </xf>
    <xf numFmtId="0" fontId="9" fillId="0" borderId="0" xfId="0" applyFont="1" applyFill="1" applyBorder="1"/>
    <xf numFmtId="49" fontId="0" fillId="0" borderId="5" xfId="0" applyNumberFormat="1" applyFont="1" applyFill="1" applyBorder="1" applyAlignment="1">
      <alignment horizontal="left" wrapText="1"/>
    </xf>
    <xf numFmtId="0" fontId="0" fillId="0" borderId="5" xfId="0" applyFont="1" applyFill="1" applyBorder="1" applyAlignment="1">
      <alignment horizontal="left" wrapText="1"/>
    </xf>
    <xf numFmtId="164" fontId="0" fillId="0" borderId="5" xfId="0" applyNumberFormat="1" applyFont="1" applyFill="1" applyBorder="1" applyAlignment="1">
      <alignment horizontal="left" wrapText="1"/>
    </xf>
    <xf numFmtId="49" fontId="0" fillId="0" borderId="0" xfId="0" applyNumberFormat="1" applyFont="1" applyFill="1" applyBorder="1" applyAlignment="1">
      <alignment horizontal="left" wrapText="1"/>
    </xf>
    <xf numFmtId="0" fontId="0" fillId="0" borderId="0" xfId="0" applyFont="1" applyFill="1" applyBorder="1" applyAlignment="1">
      <alignment horizontal="left" vertical="top" wrapText="1"/>
    </xf>
    <xf numFmtId="2" fontId="0" fillId="0" borderId="0" xfId="0" applyNumberFormat="1" applyFont="1" applyFill="1" applyBorder="1" applyAlignment="1" applyProtection="1">
      <alignment horizontal="left" wrapText="1"/>
      <protection locked="0"/>
    </xf>
    <xf numFmtId="0" fontId="0" fillId="0" borderId="5" xfId="0" applyFont="1" applyBorder="1" applyAlignment="1"/>
    <xf numFmtId="0" fontId="0" fillId="0" borderId="0" xfId="0" applyFont="1" applyAlignment="1">
      <alignment vertical="center"/>
    </xf>
    <xf numFmtId="2" fontId="0" fillId="0" borderId="0" xfId="0" applyNumberFormat="1" applyFont="1" applyFill="1" applyBorder="1" applyAlignment="1">
      <alignment horizontal="left" wrapText="1"/>
    </xf>
    <xf numFmtId="15" fontId="12" fillId="0" borderId="0" xfId="0" applyNumberFormat="1" applyFont="1" applyFill="1" applyBorder="1" applyAlignment="1">
      <alignment horizontal="left" vertical="center"/>
    </xf>
    <xf numFmtId="0" fontId="12" fillId="0" borderId="0" xfId="0" applyFont="1" applyFill="1" applyBorder="1" applyAlignment="1">
      <alignment vertical="center"/>
    </xf>
    <xf numFmtId="0" fontId="12" fillId="0" borderId="0" xfId="0" applyFont="1" applyFill="1" applyBorder="1" applyAlignment="1">
      <alignment vertical="center" wrapText="1"/>
    </xf>
    <xf numFmtId="44" fontId="12" fillId="0" borderId="0" xfId="2" applyFont="1" applyFill="1" applyBorder="1" applyAlignment="1">
      <alignment horizontal="right" vertical="center"/>
    </xf>
    <xf numFmtId="44" fontId="12" fillId="0" borderId="0" xfId="2" applyFont="1" applyFill="1" applyBorder="1" applyAlignment="1">
      <alignment vertical="center"/>
    </xf>
    <xf numFmtId="15" fontId="12" fillId="0" borderId="0" xfId="0" applyNumberFormat="1" applyFont="1" applyFill="1" applyBorder="1" applyAlignment="1">
      <alignment horizontal="center" vertical="center"/>
    </xf>
  </cellXfs>
  <cellStyles count="7">
    <cellStyle name="Comma 2" xfId="1"/>
    <cellStyle name="Currency" xfId="2" builtinId="4"/>
    <cellStyle name="Normal" xfId="0" builtinId="0"/>
    <cellStyle name="Normal 2" xfId="3"/>
    <cellStyle name="Normal 2 2" xfId="5"/>
    <cellStyle name="Normal 3" xfId="6"/>
    <cellStyle name="Normal 6" xfId="4"/>
  </cellStyles>
  <dxfs count="0"/>
  <tableStyles count="0" defaultTableStyle="TableStyleMedium2" defaultPivotStyle="PivotStyleLight16"/>
  <colors>
    <mruColors>
      <color rgb="FFEEEEEE"/>
      <color rgb="FFE8E8E8"/>
      <color rgb="FFF1F8FD"/>
      <color rgb="FFD4EAFA"/>
      <color rgb="FFFFFCF3"/>
      <color rgb="FF0E4874"/>
      <color rgb="FFFFC301"/>
      <color rgb="FFFFF7DD"/>
      <color rgb="FFFFF1C5"/>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fdlamb\AppData\Local\Microsoft\Windows\Temporary%20Internet%20Files\Content.Outlook\PZH5D5M6\FY2018%20Proactive%20Disclosure%20Contracts%20Approved%20by%20Contract%20Mgr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csrichar\AppData\Local\Microsoft\Windows\Temporary%20Internet%20Files\Content.Outlook\VQY4P5J5\BCUC%20Template%20Proactive%20Disclosure%20Contracts%20JAG%20Q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csrichar\AppData\Local\Microsoft\Windows\Temporary%20Internet%20Files\Content.Outlook\VQY4P5J5\Copy%20of%20Template%20Proactive%20Disclosure%20Contracts%20JAG%20Q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17-2018 Contract Disclsure"/>
      <sheetName val="DO NOT DELETE"/>
    </sheetNames>
    <sheetDataSet>
      <sheetData sheetId="0" refreshError="1"/>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DO NOT DELETE"/>
    </sheetNames>
    <sheetDataSet>
      <sheetData sheetId="0"/>
      <sheetData sheetId="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DO NOT DELETE"/>
    </sheetNames>
    <sheetDataSet>
      <sheetData sheetId="0"/>
      <sheetData sheetId="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70"/>
  <sheetViews>
    <sheetView tabSelected="1" topLeftCell="G1" zoomScaleNormal="100" zoomScaleSheetLayoutView="100" zoomScalePageLayoutView="70" workbookViewId="0">
      <selection activeCell="D11" sqref="D11"/>
    </sheetView>
  </sheetViews>
  <sheetFormatPr defaultColWidth="9.109375" defaultRowHeight="14.4" x14ac:dyDescent="0.3"/>
  <cols>
    <col min="1" max="1" width="3.6640625" style="3" customWidth="1"/>
    <col min="2" max="2" width="29" style="8" bestFit="1" customWidth="1"/>
    <col min="3" max="5" width="24.5546875" style="8" customWidth="1"/>
    <col min="6" max="8" width="24.5546875" style="9" customWidth="1"/>
    <col min="9" max="9" width="24.5546875" style="8" customWidth="1"/>
    <col min="10" max="10" width="38.44140625" style="8" customWidth="1"/>
    <col min="11" max="12" width="24.5546875" style="8" customWidth="1"/>
    <col min="13" max="13" width="36.6640625" style="8" customWidth="1"/>
    <col min="14" max="16384" width="9.109375" style="5"/>
  </cols>
  <sheetData>
    <row r="1" spans="1:13" x14ac:dyDescent="0.3">
      <c r="A1" s="1"/>
      <c r="B1" s="4"/>
      <c r="C1" s="4"/>
      <c r="D1" s="4"/>
      <c r="E1" s="4"/>
      <c r="I1" s="4"/>
      <c r="J1" s="4"/>
      <c r="K1" s="4"/>
      <c r="L1" s="4"/>
      <c r="M1" s="4"/>
    </row>
    <row r="2" spans="1:13" ht="23.4" x14ac:dyDescent="0.45">
      <c r="A2" s="1"/>
      <c r="B2" s="16" t="s">
        <v>4</v>
      </c>
      <c r="C2" s="16"/>
      <c r="D2" s="15" t="s">
        <v>36</v>
      </c>
      <c r="E2" s="15"/>
      <c r="I2" s="4"/>
      <c r="J2" s="4"/>
      <c r="K2" s="4"/>
      <c r="L2" s="4"/>
      <c r="M2" s="4"/>
    </row>
    <row r="3" spans="1:13" ht="18" x14ac:dyDescent="0.35">
      <c r="A3" s="1"/>
      <c r="B3" s="4"/>
      <c r="C3" s="10"/>
      <c r="D3" s="11"/>
      <c r="E3" s="4"/>
      <c r="I3" s="4"/>
      <c r="J3" s="4"/>
      <c r="K3" s="4"/>
      <c r="L3" s="4"/>
      <c r="M3" s="4"/>
    </row>
    <row r="4" spans="1:13" ht="23.4" x14ac:dyDescent="0.45">
      <c r="A4" s="1"/>
      <c r="B4" s="16" t="s">
        <v>5</v>
      </c>
      <c r="C4" s="16"/>
      <c r="D4" s="15" t="s">
        <v>37</v>
      </c>
      <c r="E4" s="15"/>
      <c r="I4" s="4"/>
      <c r="J4" s="4"/>
      <c r="K4" s="4"/>
      <c r="L4" s="4"/>
      <c r="M4" s="4"/>
    </row>
    <row r="5" spans="1:13" ht="15" thickBot="1" x14ac:dyDescent="0.35">
      <c r="A5" s="1"/>
      <c r="B5" s="4"/>
      <c r="C5" s="4"/>
      <c r="D5" s="11"/>
      <c r="E5" s="4"/>
      <c r="I5" s="4"/>
      <c r="J5" s="4"/>
      <c r="K5" s="4"/>
      <c r="L5" s="4"/>
      <c r="M5" s="4"/>
    </row>
    <row r="6" spans="1:13" s="21" customFormat="1" ht="48" thickTop="1" thickBot="1" x14ac:dyDescent="0.35">
      <c r="A6" s="17"/>
      <c r="B6" s="18" t="s">
        <v>2</v>
      </c>
      <c r="C6" s="18" t="s">
        <v>0</v>
      </c>
      <c r="D6" s="18" t="s">
        <v>13</v>
      </c>
      <c r="E6" s="18" t="s">
        <v>1</v>
      </c>
      <c r="F6" s="19" t="s">
        <v>10</v>
      </c>
      <c r="G6" s="19" t="s">
        <v>12</v>
      </c>
      <c r="H6" s="19" t="s">
        <v>11</v>
      </c>
      <c r="I6" s="18" t="s">
        <v>8</v>
      </c>
      <c r="J6" s="18" t="s">
        <v>7</v>
      </c>
      <c r="K6" s="18" t="s">
        <v>3</v>
      </c>
      <c r="L6" s="18" t="s">
        <v>9</v>
      </c>
      <c r="M6" s="20" t="s">
        <v>6</v>
      </c>
    </row>
    <row r="7" spans="1:13" s="24" customFormat="1" ht="29.4" thickTop="1" x14ac:dyDescent="0.3">
      <c r="A7" s="35"/>
      <c r="B7" s="29" t="s">
        <v>38</v>
      </c>
      <c r="C7" s="30" t="s">
        <v>39</v>
      </c>
      <c r="D7" s="30" t="s">
        <v>40</v>
      </c>
      <c r="E7" s="30" t="s">
        <v>41</v>
      </c>
      <c r="F7" s="14">
        <v>55000</v>
      </c>
      <c r="G7" s="14"/>
      <c r="H7" s="14"/>
      <c r="I7" s="30" t="s">
        <v>34</v>
      </c>
      <c r="J7" s="30" t="s">
        <v>42</v>
      </c>
      <c r="K7" s="31">
        <v>43190</v>
      </c>
      <c r="L7" s="31"/>
      <c r="M7" s="36" t="s">
        <v>14</v>
      </c>
    </row>
    <row r="8" spans="1:13" s="24" customFormat="1" ht="28.8" x14ac:dyDescent="0.3">
      <c r="A8" s="6"/>
      <c r="B8" s="32" t="s">
        <v>38</v>
      </c>
      <c r="C8" s="22" t="s">
        <v>43</v>
      </c>
      <c r="D8" s="22" t="s">
        <v>40</v>
      </c>
      <c r="E8" s="22" t="s">
        <v>44</v>
      </c>
      <c r="F8" s="12">
        <v>2800548</v>
      </c>
      <c r="G8" s="12"/>
      <c r="H8" s="12"/>
      <c r="I8" s="22" t="s">
        <v>34</v>
      </c>
      <c r="J8" s="22" t="s">
        <v>45</v>
      </c>
      <c r="K8" s="13">
        <v>43921</v>
      </c>
      <c r="L8" s="13"/>
      <c r="M8" s="22" t="s">
        <v>27</v>
      </c>
    </row>
    <row r="9" spans="1:13" s="24" customFormat="1" ht="28.8" x14ac:dyDescent="0.3">
      <c r="A9" s="6"/>
      <c r="B9" s="13" t="s">
        <v>243</v>
      </c>
      <c r="C9" s="22" t="s">
        <v>47</v>
      </c>
      <c r="D9" s="22" t="s">
        <v>48</v>
      </c>
      <c r="E9" s="22" t="s">
        <v>49</v>
      </c>
      <c r="F9" s="12">
        <v>10800</v>
      </c>
      <c r="G9" s="12"/>
      <c r="H9" s="12"/>
      <c r="I9" s="22" t="s">
        <v>34</v>
      </c>
      <c r="J9" s="22" t="s">
        <v>50</v>
      </c>
      <c r="K9" s="13">
        <v>42951</v>
      </c>
      <c r="L9" s="13"/>
      <c r="M9" s="22" t="s">
        <v>27</v>
      </c>
    </row>
    <row r="10" spans="1:13" s="24" customFormat="1" ht="28.8" x14ac:dyDescent="0.3">
      <c r="A10" s="6"/>
      <c r="B10" s="13">
        <v>42843</v>
      </c>
      <c r="C10" s="22" t="s">
        <v>52</v>
      </c>
      <c r="D10" s="22" t="s">
        <v>40</v>
      </c>
      <c r="E10" s="22" t="s">
        <v>53</v>
      </c>
      <c r="F10" s="12">
        <v>64320</v>
      </c>
      <c r="G10" s="12"/>
      <c r="H10" s="12"/>
      <c r="I10" s="22" t="s">
        <v>34</v>
      </c>
      <c r="J10" s="22" t="s">
        <v>51</v>
      </c>
      <c r="K10" s="13">
        <v>43039</v>
      </c>
      <c r="L10" s="13"/>
      <c r="M10" s="22" t="s">
        <v>27</v>
      </c>
    </row>
    <row r="11" spans="1:13" s="24" customFormat="1" ht="28.8" x14ac:dyDescent="0.3">
      <c r="A11" s="6"/>
      <c r="B11" s="13">
        <v>42912</v>
      </c>
      <c r="C11" s="22" t="s">
        <v>54</v>
      </c>
      <c r="D11" s="22" t="s">
        <v>46</v>
      </c>
      <c r="E11" s="22" t="s">
        <v>55</v>
      </c>
      <c r="F11" s="12">
        <v>50000</v>
      </c>
      <c r="G11" s="12"/>
      <c r="H11" s="12"/>
      <c r="I11" s="22" t="s">
        <v>32</v>
      </c>
      <c r="J11" s="22" t="s">
        <v>56</v>
      </c>
      <c r="K11" s="13">
        <v>43088</v>
      </c>
      <c r="L11" s="13"/>
      <c r="M11" s="22" t="s">
        <v>20</v>
      </c>
    </row>
    <row r="12" spans="1:13" s="24" customFormat="1" ht="28.8" x14ac:dyDescent="0.3">
      <c r="A12" s="7"/>
      <c r="B12" s="23">
        <v>42826</v>
      </c>
      <c r="C12" s="22" t="s">
        <v>59</v>
      </c>
      <c r="D12" s="22" t="s">
        <v>57</v>
      </c>
      <c r="E12" s="22" t="s">
        <v>60</v>
      </c>
      <c r="F12" s="12">
        <v>35000</v>
      </c>
      <c r="G12" s="12"/>
      <c r="H12" s="12"/>
      <c r="I12" s="33" t="s">
        <v>32</v>
      </c>
      <c r="J12" s="22" t="s">
        <v>61</v>
      </c>
      <c r="K12" s="23">
        <v>43190</v>
      </c>
      <c r="L12" s="13"/>
      <c r="M12" s="22" t="s">
        <v>27</v>
      </c>
    </row>
    <row r="13" spans="1:13" s="24" customFormat="1" ht="43.2" x14ac:dyDescent="0.3">
      <c r="A13" s="7"/>
      <c r="B13" s="23">
        <v>42826</v>
      </c>
      <c r="C13" s="22" t="s">
        <v>62</v>
      </c>
      <c r="D13" s="22" t="s">
        <v>57</v>
      </c>
      <c r="E13" s="22" t="s">
        <v>63</v>
      </c>
      <c r="F13" s="12">
        <v>10000</v>
      </c>
      <c r="G13" s="12"/>
      <c r="H13" s="12"/>
      <c r="I13" s="33" t="s">
        <v>34</v>
      </c>
      <c r="J13" s="22" t="s">
        <v>64</v>
      </c>
      <c r="K13" s="23">
        <v>43190</v>
      </c>
      <c r="L13" s="13"/>
      <c r="M13" s="22" t="s">
        <v>16</v>
      </c>
    </row>
    <row r="14" spans="1:13" s="24" customFormat="1" ht="57.6" x14ac:dyDescent="0.3">
      <c r="A14" s="7"/>
      <c r="B14" s="23">
        <v>42826</v>
      </c>
      <c r="C14" s="22" t="s">
        <v>65</v>
      </c>
      <c r="D14" s="22" t="s">
        <v>57</v>
      </c>
      <c r="E14" s="22" t="s">
        <v>63</v>
      </c>
      <c r="F14" s="12">
        <v>32673.96</v>
      </c>
      <c r="G14" s="12"/>
      <c r="H14" s="12"/>
      <c r="I14" s="33" t="s">
        <v>34</v>
      </c>
      <c r="J14" s="25" t="s">
        <v>66</v>
      </c>
      <c r="K14" s="23">
        <v>43190</v>
      </c>
      <c r="L14" s="13"/>
      <c r="M14" s="22" t="s">
        <v>16</v>
      </c>
    </row>
    <row r="15" spans="1:13" s="24" customFormat="1" ht="28.8" x14ac:dyDescent="0.3">
      <c r="A15" s="7"/>
      <c r="B15" s="23">
        <v>42826</v>
      </c>
      <c r="C15" s="22" t="s">
        <v>67</v>
      </c>
      <c r="D15" s="22" t="s">
        <v>57</v>
      </c>
      <c r="E15" s="22" t="s">
        <v>68</v>
      </c>
      <c r="F15" s="12">
        <v>74000</v>
      </c>
      <c r="G15" s="12">
        <v>26000</v>
      </c>
      <c r="H15" s="12">
        <v>100000</v>
      </c>
      <c r="I15" s="33" t="s">
        <v>32</v>
      </c>
      <c r="J15" s="22" t="s">
        <v>69</v>
      </c>
      <c r="K15" s="23">
        <v>43373</v>
      </c>
      <c r="L15" s="13"/>
      <c r="M15" s="22" t="s">
        <v>14</v>
      </c>
    </row>
    <row r="16" spans="1:13" s="24" customFormat="1" ht="57.6" x14ac:dyDescent="0.3">
      <c r="A16" s="7"/>
      <c r="B16" s="23">
        <v>42826</v>
      </c>
      <c r="C16" s="22" t="s">
        <v>70</v>
      </c>
      <c r="D16" s="22" t="s">
        <v>57</v>
      </c>
      <c r="E16" s="22" t="s">
        <v>71</v>
      </c>
      <c r="F16" s="12">
        <v>20000</v>
      </c>
      <c r="G16" s="12"/>
      <c r="H16" s="12"/>
      <c r="I16" s="33" t="s">
        <v>32</v>
      </c>
      <c r="J16" s="22" t="s">
        <v>72</v>
      </c>
      <c r="K16" s="23">
        <v>43190</v>
      </c>
      <c r="L16" s="13"/>
      <c r="M16" s="22" t="s">
        <v>27</v>
      </c>
    </row>
    <row r="17" spans="1:13" s="24" customFormat="1" ht="57.6" x14ac:dyDescent="0.3">
      <c r="A17" s="7"/>
      <c r="B17" s="23">
        <v>42826</v>
      </c>
      <c r="C17" s="22" t="s">
        <v>73</v>
      </c>
      <c r="D17" s="22" t="s">
        <v>57</v>
      </c>
      <c r="E17" s="22" t="s">
        <v>74</v>
      </c>
      <c r="F17" s="12">
        <v>10000</v>
      </c>
      <c r="G17" s="12"/>
      <c r="H17" s="12"/>
      <c r="I17" s="33" t="s">
        <v>34</v>
      </c>
      <c r="J17" s="22" t="s">
        <v>75</v>
      </c>
      <c r="K17" s="23">
        <v>43190</v>
      </c>
      <c r="L17" s="13"/>
      <c r="M17" s="22" t="s">
        <v>26</v>
      </c>
    </row>
    <row r="18" spans="1:13" s="24" customFormat="1" ht="43.2" x14ac:dyDescent="0.3">
      <c r="A18" s="7"/>
      <c r="B18" s="23">
        <v>42826</v>
      </c>
      <c r="C18" s="22" t="s">
        <v>76</v>
      </c>
      <c r="D18" s="22" t="s">
        <v>57</v>
      </c>
      <c r="E18" s="22" t="s">
        <v>77</v>
      </c>
      <c r="F18" s="12">
        <v>28000</v>
      </c>
      <c r="G18" s="12"/>
      <c r="H18" s="12"/>
      <c r="I18" s="33" t="s">
        <v>32</v>
      </c>
      <c r="J18" s="22" t="s">
        <v>78</v>
      </c>
      <c r="K18" s="23">
        <v>43190</v>
      </c>
      <c r="L18" s="13"/>
      <c r="M18" s="34" t="s">
        <v>20</v>
      </c>
    </row>
    <row r="19" spans="1:13" s="24" customFormat="1" ht="57.6" x14ac:dyDescent="0.3">
      <c r="A19" s="7"/>
      <c r="B19" s="23">
        <v>42826</v>
      </c>
      <c r="C19" s="22" t="s">
        <v>79</v>
      </c>
      <c r="D19" s="22" t="s">
        <v>57</v>
      </c>
      <c r="E19" s="22" t="s">
        <v>80</v>
      </c>
      <c r="F19" s="12">
        <v>553000</v>
      </c>
      <c r="G19" s="12"/>
      <c r="H19" s="12"/>
      <c r="I19" s="33" t="s">
        <v>246</v>
      </c>
      <c r="J19" s="22" t="s">
        <v>81</v>
      </c>
      <c r="K19" s="23">
        <v>43190</v>
      </c>
      <c r="L19" s="13"/>
      <c r="M19" s="22" t="s">
        <v>15</v>
      </c>
    </row>
    <row r="20" spans="1:13" s="24" customFormat="1" ht="57.6" x14ac:dyDescent="0.3">
      <c r="A20" s="7"/>
      <c r="B20" s="23">
        <v>42826</v>
      </c>
      <c r="C20" s="25" t="s">
        <v>82</v>
      </c>
      <c r="D20" s="22" t="s">
        <v>57</v>
      </c>
      <c r="E20" s="22" t="s">
        <v>58</v>
      </c>
      <c r="F20" s="12">
        <v>20000</v>
      </c>
      <c r="G20" s="12"/>
      <c r="H20" s="12"/>
      <c r="I20" s="33" t="s">
        <v>32</v>
      </c>
      <c r="J20" s="22" t="s">
        <v>83</v>
      </c>
      <c r="K20" s="23">
        <v>43190</v>
      </c>
      <c r="L20" s="13"/>
      <c r="M20" s="22" t="s">
        <v>26</v>
      </c>
    </row>
    <row r="21" spans="1:13" s="24" customFormat="1" ht="86.4" x14ac:dyDescent="0.3">
      <c r="A21" s="7"/>
      <c r="B21" s="23">
        <v>42826</v>
      </c>
      <c r="C21" s="22" t="s">
        <v>84</v>
      </c>
      <c r="D21" s="22" t="s">
        <v>57</v>
      </c>
      <c r="E21" s="22" t="s">
        <v>58</v>
      </c>
      <c r="F21" s="12">
        <v>45000</v>
      </c>
      <c r="G21" s="12"/>
      <c r="H21" s="12"/>
      <c r="I21" s="33" t="s">
        <v>32</v>
      </c>
      <c r="J21" s="22" t="s">
        <v>85</v>
      </c>
      <c r="K21" s="23">
        <v>43190</v>
      </c>
      <c r="L21" s="13"/>
      <c r="M21" s="22" t="s">
        <v>20</v>
      </c>
    </row>
    <row r="22" spans="1:13" s="24" customFormat="1" ht="28.8" x14ac:dyDescent="0.3">
      <c r="A22" s="7"/>
      <c r="B22" s="23">
        <v>42826</v>
      </c>
      <c r="C22" s="22" t="s">
        <v>86</v>
      </c>
      <c r="D22" s="22" t="s">
        <v>57</v>
      </c>
      <c r="E22" s="22" t="s">
        <v>80</v>
      </c>
      <c r="F22" s="12">
        <v>114500</v>
      </c>
      <c r="G22" s="12"/>
      <c r="H22" s="12"/>
      <c r="I22" s="33" t="s">
        <v>32</v>
      </c>
      <c r="J22" s="22" t="s">
        <v>87</v>
      </c>
      <c r="K22" s="23">
        <v>43190</v>
      </c>
      <c r="L22" s="13"/>
      <c r="M22" s="22" t="s">
        <v>15</v>
      </c>
    </row>
    <row r="23" spans="1:13" s="24" customFormat="1" ht="28.8" x14ac:dyDescent="0.3">
      <c r="A23" s="7"/>
      <c r="B23" s="23">
        <v>42863</v>
      </c>
      <c r="C23" s="22" t="s">
        <v>88</v>
      </c>
      <c r="D23" s="22" t="s">
        <v>57</v>
      </c>
      <c r="E23" s="22" t="s">
        <v>89</v>
      </c>
      <c r="F23" s="12">
        <v>20000</v>
      </c>
      <c r="G23" s="12"/>
      <c r="H23" s="12"/>
      <c r="I23" s="33" t="s">
        <v>32</v>
      </c>
      <c r="J23" s="22" t="s">
        <v>90</v>
      </c>
      <c r="K23" s="23">
        <v>43039</v>
      </c>
      <c r="L23" s="13"/>
      <c r="M23" s="22" t="s">
        <v>27</v>
      </c>
    </row>
    <row r="24" spans="1:13" s="24" customFormat="1" ht="57.6" x14ac:dyDescent="0.3">
      <c r="A24" s="6"/>
      <c r="B24" s="26">
        <v>42826</v>
      </c>
      <c r="C24" s="22" t="s">
        <v>91</v>
      </c>
      <c r="D24" s="22" t="s">
        <v>57</v>
      </c>
      <c r="E24" s="22" t="s">
        <v>92</v>
      </c>
      <c r="F24" s="27">
        <v>25000</v>
      </c>
      <c r="G24" s="12"/>
      <c r="H24" s="12"/>
      <c r="I24" s="33" t="s">
        <v>32</v>
      </c>
      <c r="J24" s="22" t="s">
        <v>93</v>
      </c>
      <c r="K24" s="26">
        <v>43190</v>
      </c>
      <c r="L24" s="13"/>
      <c r="M24" s="22" t="s">
        <v>16</v>
      </c>
    </row>
    <row r="25" spans="1:13" s="24" customFormat="1" ht="28.8" x14ac:dyDescent="0.3">
      <c r="A25" s="6"/>
      <c r="B25" s="23">
        <v>42826</v>
      </c>
      <c r="C25" s="22" t="s">
        <v>94</v>
      </c>
      <c r="D25" s="22" t="s">
        <v>57</v>
      </c>
      <c r="E25" s="22" t="s">
        <v>95</v>
      </c>
      <c r="F25" s="27">
        <v>18000</v>
      </c>
      <c r="G25" s="12"/>
      <c r="H25" s="12"/>
      <c r="I25" s="33" t="s">
        <v>32</v>
      </c>
      <c r="J25" s="22" t="s">
        <v>96</v>
      </c>
      <c r="K25" s="23">
        <v>43190</v>
      </c>
      <c r="L25" s="22"/>
      <c r="M25" s="22" t="s">
        <v>18</v>
      </c>
    </row>
    <row r="26" spans="1:13" s="24" customFormat="1" ht="57.6" x14ac:dyDescent="0.3">
      <c r="A26" s="7"/>
      <c r="B26" s="23">
        <v>75762</v>
      </c>
      <c r="C26" s="22" t="s">
        <v>97</v>
      </c>
      <c r="D26" s="22" t="s">
        <v>57</v>
      </c>
      <c r="E26" s="22" t="s">
        <v>98</v>
      </c>
      <c r="F26" s="12">
        <v>200000</v>
      </c>
      <c r="G26" s="12"/>
      <c r="H26" s="12"/>
      <c r="I26" s="22" t="s">
        <v>34</v>
      </c>
      <c r="J26" s="22" t="s">
        <v>99</v>
      </c>
      <c r="K26" s="23">
        <v>43190</v>
      </c>
      <c r="L26" s="22"/>
      <c r="M26" s="22" t="s">
        <v>27</v>
      </c>
    </row>
    <row r="27" spans="1:13" s="28" customFormat="1" ht="43.2" x14ac:dyDescent="0.3">
      <c r="A27" s="3"/>
      <c r="B27" s="13">
        <v>42876</v>
      </c>
      <c r="C27" s="22" t="s">
        <v>102</v>
      </c>
      <c r="D27" s="22" t="s">
        <v>101</v>
      </c>
      <c r="E27" s="22" t="s">
        <v>103</v>
      </c>
      <c r="F27" s="12">
        <v>25000</v>
      </c>
      <c r="G27" s="12"/>
      <c r="H27" s="12"/>
      <c r="I27" s="22" t="s">
        <v>34</v>
      </c>
      <c r="J27" s="37" t="s">
        <v>104</v>
      </c>
      <c r="K27" s="13">
        <v>42966</v>
      </c>
      <c r="L27" s="37" t="s">
        <v>105</v>
      </c>
      <c r="M27" s="22" t="s">
        <v>14</v>
      </c>
    </row>
    <row r="28" spans="1:13" s="28" customFormat="1" ht="28.8" x14ac:dyDescent="0.3">
      <c r="A28" s="3"/>
      <c r="B28" s="38">
        <v>42826</v>
      </c>
      <c r="C28" s="39" t="s">
        <v>247</v>
      </c>
      <c r="D28" s="40" t="s">
        <v>101</v>
      </c>
      <c r="E28" s="39" t="s">
        <v>244</v>
      </c>
      <c r="F28" s="41">
        <v>50000</v>
      </c>
      <c r="G28" s="42"/>
      <c r="H28" s="42"/>
      <c r="I28" s="39" t="s">
        <v>32</v>
      </c>
      <c r="J28" s="39" t="s">
        <v>245</v>
      </c>
      <c r="K28" s="43">
        <v>43190</v>
      </c>
      <c r="L28" s="39"/>
      <c r="M28" s="39" t="s">
        <v>20</v>
      </c>
    </row>
    <row r="29" spans="1:13" s="28" customFormat="1" ht="72" x14ac:dyDescent="0.3">
      <c r="A29" s="3"/>
      <c r="B29" s="13">
        <v>42826</v>
      </c>
      <c r="C29" s="22" t="s">
        <v>106</v>
      </c>
      <c r="D29" s="22" t="s">
        <v>107</v>
      </c>
      <c r="E29" s="22" t="s">
        <v>103</v>
      </c>
      <c r="F29" s="12">
        <v>1200000</v>
      </c>
      <c r="G29" s="12"/>
      <c r="H29" s="12"/>
      <c r="I29" s="22" t="s">
        <v>34</v>
      </c>
      <c r="J29" s="37" t="s">
        <v>108</v>
      </c>
      <c r="K29" s="13">
        <v>42993</v>
      </c>
      <c r="L29" s="37" t="s">
        <v>109</v>
      </c>
      <c r="M29" s="22" t="s">
        <v>14</v>
      </c>
    </row>
    <row r="30" spans="1:13" s="28" customFormat="1" ht="43.2" x14ac:dyDescent="0.3">
      <c r="A30" s="3"/>
      <c r="B30" s="13" t="s">
        <v>110</v>
      </c>
      <c r="C30" s="22" t="s">
        <v>111</v>
      </c>
      <c r="D30" s="22" t="s">
        <v>112</v>
      </c>
      <c r="E30" s="22" t="s">
        <v>113</v>
      </c>
      <c r="F30" s="12">
        <v>15000</v>
      </c>
      <c r="G30" s="12"/>
      <c r="H30" s="12"/>
      <c r="I30" s="22" t="s">
        <v>32</v>
      </c>
      <c r="J30" s="22" t="s">
        <v>114</v>
      </c>
      <c r="K30" s="13" t="s">
        <v>115</v>
      </c>
      <c r="L30" s="13"/>
      <c r="M30" s="22" t="s">
        <v>22</v>
      </c>
    </row>
    <row r="31" spans="1:13" s="28" customFormat="1" ht="28.8" x14ac:dyDescent="0.3">
      <c r="A31" s="3"/>
      <c r="B31" s="13" t="s">
        <v>116</v>
      </c>
      <c r="C31" s="22" t="s">
        <v>117</v>
      </c>
      <c r="D31" s="22" t="s">
        <v>112</v>
      </c>
      <c r="E31" s="22" t="s">
        <v>118</v>
      </c>
      <c r="F31" s="12">
        <v>32500</v>
      </c>
      <c r="G31" s="12"/>
      <c r="H31" s="12"/>
      <c r="I31" s="22" t="s">
        <v>32</v>
      </c>
      <c r="J31" s="22" t="s">
        <v>119</v>
      </c>
      <c r="K31" s="13" t="s">
        <v>120</v>
      </c>
      <c r="L31" s="13"/>
      <c r="M31" s="22" t="s">
        <v>19</v>
      </c>
    </row>
    <row r="32" spans="1:13" s="28" customFormat="1" ht="28.8" x14ac:dyDescent="0.3">
      <c r="A32" s="3"/>
      <c r="B32" s="13" t="s">
        <v>116</v>
      </c>
      <c r="C32" s="22" t="s">
        <v>121</v>
      </c>
      <c r="D32" s="22" t="s">
        <v>112</v>
      </c>
      <c r="E32" s="22" t="s">
        <v>118</v>
      </c>
      <c r="F32" s="12">
        <v>23000</v>
      </c>
      <c r="G32" s="12"/>
      <c r="H32" s="12"/>
      <c r="I32" s="22" t="s">
        <v>32</v>
      </c>
      <c r="J32" s="22" t="s">
        <v>122</v>
      </c>
      <c r="K32" s="13" t="s">
        <v>120</v>
      </c>
      <c r="L32" s="13"/>
      <c r="M32" s="22" t="s">
        <v>22</v>
      </c>
    </row>
    <row r="33" spans="1:13" s="28" customFormat="1" ht="57.6" x14ac:dyDescent="0.3">
      <c r="A33" s="3"/>
      <c r="B33" s="13" t="s">
        <v>123</v>
      </c>
      <c r="C33" s="22" t="s">
        <v>124</v>
      </c>
      <c r="D33" s="22" t="s">
        <v>112</v>
      </c>
      <c r="E33" s="22" t="s">
        <v>125</v>
      </c>
      <c r="F33" s="12">
        <v>72000</v>
      </c>
      <c r="G33" s="12"/>
      <c r="H33" s="12"/>
      <c r="I33" s="22" t="s">
        <v>32</v>
      </c>
      <c r="J33" s="22" t="s">
        <v>126</v>
      </c>
      <c r="K33" s="13" t="s">
        <v>127</v>
      </c>
      <c r="L33" s="13"/>
      <c r="M33" s="22" t="s">
        <v>26</v>
      </c>
    </row>
    <row r="34" spans="1:13" s="28" customFormat="1" ht="57.6" x14ac:dyDescent="0.3">
      <c r="A34" s="3"/>
      <c r="B34" s="13" t="s">
        <v>123</v>
      </c>
      <c r="C34" s="22" t="s">
        <v>128</v>
      </c>
      <c r="D34" s="22" t="s">
        <v>112</v>
      </c>
      <c r="E34" s="22" t="s">
        <v>125</v>
      </c>
      <c r="F34" s="12">
        <v>51200</v>
      </c>
      <c r="G34" s="12"/>
      <c r="H34" s="12"/>
      <c r="I34" s="22" t="s">
        <v>32</v>
      </c>
      <c r="J34" s="22" t="s">
        <v>129</v>
      </c>
      <c r="K34" s="13" t="s">
        <v>130</v>
      </c>
      <c r="L34" s="13"/>
      <c r="M34" s="22" t="s">
        <v>26</v>
      </c>
    </row>
    <row r="35" spans="1:13" s="28" customFormat="1" ht="43.2" x14ac:dyDescent="0.3">
      <c r="A35" s="3"/>
      <c r="B35" s="13" t="s">
        <v>116</v>
      </c>
      <c r="C35" s="22" t="s">
        <v>131</v>
      </c>
      <c r="D35" s="22" t="s">
        <v>112</v>
      </c>
      <c r="E35" s="22" t="s">
        <v>132</v>
      </c>
      <c r="F35" s="12">
        <v>24500</v>
      </c>
      <c r="G35" s="12"/>
      <c r="H35" s="12"/>
      <c r="I35" s="22" t="s">
        <v>32</v>
      </c>
      <c r="J35" s="22" t="s">
        <v>133</v>
      </c>
      <c r="K35" s="13" t="s">
        <v>115</v>
      </c>
      <c r="L35" s="13"/>
      <c r="M35" s="22" t="s">
        <v>19</v>
      </c>
    </row>
    <row r="36" spans="1:13" s="28" customFormat="1" ht="28.8" x14ac:dyDescent="0.3">
      <c r="A36" s="3"/>
      <c r="B36" s="13" t="s">
        <v>134</v>
      </c>
      <c r="C36" s="22" t="s">
        <v>135</v>
      </c>
      <c r="D36" s="22" t="s">
        <v>112</v>
      </c>
      <c r="E36" s="22" t="s">
        <v>113</v>
      </c>
      <c r="F36" s="12">
        <v>18000</v>
      </c>
      <c r="G36" s="12"/>
      <c r="H36" s="12"/>
      <c r="I36" s="22" t="s">
        <v>32</v>
      </c>
      <c r="J36" s="22" t="s">
        <v>136</v>
      </c>
      <c r="K36" s="13" t="s">
        <v>137</v>
      </c>
      <c r="L36" s="13"/>
      <c r="M36" s="22" t="s">
        <v>22</v>
      </c>
    </row>
    <row r="37" spans="1:13" s="28" customFormat="1" ht="216" x14ac:dyDescent="0.3">
      <c r="A37" s="3"/>
      <c r="B37" s="13">
        <v>42826</v>
      </c>
      <c r="C37" s="22" t="s">
        <v>138</v>
      </c>
      <c r="D37" s="22" t="s">
        <v>139</v>
      </c>
      <c r="E37" s="22" t="s">
        <v>140</v>
      </c>
      <c r="F37" s="12">
        <v>37000</v>
      </c>
      <c r="G37" s="12"/>
      <c r="H37" s="12"/>
      <c r="I37" s="22" t="s">
        <v>32</v>
      </c>
      <c r="J37" s="22" t="s">
        <v>141</v>
      </c>
      <c r="K37" s="13">
        <v>43190</v>
      </c>
      <c r="L37" s="22" t="s">
        <v>142</v>
      </c>
      <c r="M37" s="22" t="s">
        <v>16</v>
      </c>
    </row>
    <row r="38" spans="1:13" s="28" customFormat="1" ht="28.8" x14ac:dyDescent="0.3">
      <c r="A38" s="3"/>
      <c r="B38" s="13">
        <v>42826</v>
      </c>
      <c r="C38" s="22" t="s">
        <v>143</v>
      </c>
      <c r="D38" s="22" t="s">
        <v>144</v>
      </c>
      <c r="E38" s="22" t="s">
        <v>145</v>
      </c>
      <c r="F38" s="12">
        <v>50000</v>
      </c>
      <c r="G38" s="12"/>
      <c r="H38" s="12"/>
      <c r="I38" s="13" t="s">
        <v>32</v>
      </c>
      <c r="J38" s="22" t="s">
        <v>146</v>
      </c>
      <c r="K38" s="22" t="s">
        <v>147</v>
      </c>
      <c r="L38" s="22"/>
      <c r="M38" s="22" t="s">
        <v>20</v>
      </c>
    </row>
    <row r="39" spans="1:13" s="28" customFormat="1" ht="28.8" x14ac:dyDescent="0.3">
      <c r="A39" s="3"/>
      <c r="B39" s="13">
        <v>42826</v>
      </c>
      <c r="C39" s="22" t="s">
        <v>148</v>
      </c>
      <c r="D39" s="22" t="s">
        <v>144</v>
      </c>
      <c r="E39" s="22" t="s">
        <v>149</v>
      </c>
      <c r="F39" s="12">
        <f>15000+10000</f>
        <v>25000</v>
      </c>
      <c r="G39" s="12"/>
      <c r="H39" s="12"/>
      <c r="I39" s="13" t="s">
        <v>32</v>
      </c>
      <c r="J39" s="22" t="s">
        <v>150</v>
      </c>
      <c r="K39" s="22" t="s">
        <v>147</v>
      </c>
      <c r="L39" s="22"/>
      <c r="M39" s="22" t="s">
        <v>22</v>
      </c>
    </row>
    <row r="40" spans="1:13" s="28" customFormat="1" ht="28.8" x14ac:dyDescent="0.3">
      <c r="A40" s="3"/>
      <c r="B40" s="13">
        <v>42826</v>
      </c>
      <c r="C40" s="22" t="s">
        <v>151</v>
      </c>
      <c r="D40" s="22" t="s">
        <v>144</v>
      </c>
      <c r="E40" s="22" t="s">
        <v>152</v>
      </c>
      <c r="F40" s="12">
        <v>25000</v>
      </c>
      <c r="G40" s="12"/>
      <c r="H40" s="12"/>
      <c r="I40" s="13" t="s">
        <v>34</v>
      </c>
      <c r="J40" s="22" t="s">
        <v>153</v>
      </c>
      <c r="K40" s="22" t="s">
        <v>147</v>
      </c>
      <c r="L40" s="22"/>
      <c r="M40" s="22" t="s">
        <v>22</v>
      </c>
    </row>
    <row r="41" spans="1:13" s="28" customFormat="1" ht="28.8" x14ac:dyDescent="0.3">
      <c r="A41" s="3"/>
      <c r="B41" s="13">
        <v>42826</v>
      </c>
      <c r="C41" s="22" t="s">
        <v>154</v>
      </c>
      <c r="D41" s="22" t="s">
        <v>155</v>
      </c>
      <c r="E41" s="22" t="s">
        <v>145</v>
      </c>
      <c r="F41" s="12">
        <v>75000</v>
      </c>
      <c r="G41" s="12"/>
      <c r="H41" s="12"/>
      <c r="I41" s="13" t="s">
        <v>32</v>
      </c>
      <c r="J41" s="22" t="s">
        <v>146</v>
      </c>
      <c r="K41" s="22" t="s">
        <v>147</v>
      </c>
      <c r="L41" s="22"/>
      <c r="M41" s="22" t="s">
        <v>20</v>
      </c>
    </row>
    <row r="42" spans="1:13" s="28" customFormat="1" ht="28.8" x14ac:dyDescent="0.3">
      <c r="A42" s="3"/>
      <c r="B42" s="13">
        <v>42826</v>
      </c>
      <c r="C42" s="22" t="s">
        <v>156</v>
      </c>
      <c r="D42" s="22" t="s">
        <v>155</v>
      </c>
      <c r="E42" s="22" t="s">
        <v>149</v>
      </c>
      <c r="F42" s="12">
        <v>25000</v>
      </c>
      <c r="G42" s="12"/>
      <c r="H42" s="12"/>
      <c r="I42" s="13" t="s">
        <v>32</v>
      </c>
      <c r="J42" s="22" t="s">
        <v>150</v>
      </c>
      <c r="K42" s="22" t="s">
        <v>147</v>
      </c>
      <c r="L42" s="22"/>
      <c r="M42" s="22" t="s">
        <v>22</v>
      </c>
    </row>
    <row r="43" spans="1:13" s="28" customFormat="1" ht="28.8" x14ac:dyDescent="0.3">
      <c r="A43" s="3"/>
      <c r="B43" s="13">
        <v>42826</v>
      </c>
      <c r="C43" s="22" t="s">
        <v>157</v>
      </c>
      <c r="D43" s="22" t="s">
        <v>158</v>
      </c>
      <c r="E43" s="22" t="s">
        <v>159</v>
      </c>
      <c r="F43" s="12">
        <v>25000</v>
      </c>
      <c r="G43" s="12"/>
      <c r="H43" s="12"/>
      <c r="I43" s="13" t="s">
        <v>32</v>
      </c>
      <c r="J43" s="22" t="s">
        <v>146</v>
      </c>
      <c r="K43" s="22" t="s">
        <v>147</v>
      </c>
      <c r="L43" s="22"/>
      <c r="M43" s="22" t="s">
        <v>22</v>
      </c>
    </row>
    <row r="44" spans="1:13" s="28" customFormat="1" ht="28.8" x14ac:dyDescent="0.3">
      <c r="A44" s="3"/>
      <c r="B44" s="13">
        <v>42826</v>
      </c>
      <c r="C44" s="22" t="s">
        <v>160</v>
      </c>
      <c r="D44" s="22" t="s">
        <v>161</v>
      </c>
      <c r="E44" s="22" t="s">
        <v>159</v>
      </c>
      <c r="F44" s="12">
        <v>25000</v>
      </c>
      <c r="G44" s="12"/>
      <c r="H44" s="12"/>
      <c r="I44" s="13" t="s">
        <v>32</v>
      </c>
      <c r="J44" s="22" t="s">
        <v>146</v>
      </c>
      <c r="K44" s="22" t="s">
        <v>147</v>
      </c>
      <c r="L44" s="22"/>
      <c r="M44" s="22" t="s">
        <v>22</v>
      </c>
    </row>
    <row r="45" spans="1:13" s="28" customFormat="1" ht="28.8" x14ac:dyDescent="0.3">
      <c r="A45" s="3"/>
      <c r="B45" s="13">
        <v>42826</v>
      </c>
      <c r="C45" s="22" t="s">
        <v>162</v>
      </c>
      <c r="D45" s="22" t="s">
        <v>161</v>
      </c>
      <c r="E45" s="22" t="s">
        <v>149</v>
      </c>
      <c r="F45" s="12">
        <v>8000</v>
      </c>
      <c r="G45" s="12"/>
      <c r="H45" s="12"/>
      <c r="I45" s="13" t="s">
        <v>32</v>
      </c>
      <c r="J45" s="22" t="s">
        <v>150</v>
      </c>
      <c r="K45" s="22" t="s">
        <v>147</v>
      </c>
      <c r="L45" s="22"/>
      <c r="M45" s="22" t="s">
        <v>22</v>
      </c>
    </row>
    <row r="46" spans="1:13" s="28" customFormat="1" ht="43.2" x14ac:dyDescent="0.3">
      <c r="A46" s="3"/>
      <c r="B46" s="13">
        <v>42826</v>
      </c>
      <c r="C46" s="22" t="s">
        <v>163</v>
      </c>
      <c r="D46" s="22" t="s">
        <v>164</v>
      </c>
      <c r="E46" s="22" t="s">
        <v>159</v>
      </c>
      <c r="F46" s="12">
        <v>20000</v>
      </c>
      <c r="G46" s="12"/>
      <c r="H46" s="12"/>
      <c r="I46" s="13" t="s">
        <v>32</v>
      </c>
      <c r="J46" s="22" t="s">
        <v>146</v>
      </c>
      <c r="K46" s="22" t="s">
        <v>147</v>
      </c>
      <c r="L46" s="22"/>
      <c r="M46" s="22" t="s">
        <v>16</v>
      </c>
    </row>
    <row r="47" spans="1:13" s="28" customFormat="1" ht="43.2" x14ac:dyDescent="0.3">
      <c r="A47" s="3"/>
      <c r="B47" s="13">
        <v>42826</v>
      </c>
      <c r="C47" s="22" t="s">
        <v>165</v>
      </c>
      <c r="D47" s="22" t="s">
        <v>164</v>
      </c>
      <c r="E47" s="22" t="s">
        <v>149</v>
      </c>
      <c r="F47" s="12">
        <v>8000</v>
      </c>
      <c r="G47" s="12"/>
      <c r="H47" s="12"/>
      <c r="I47" s="13" t="s">
        <v>32</v>
      </c>
      <c r="J47" s="22" t="s">
        <v>150</v>
      </c>
      <c r="K47" s="22" t="s">
        <v>147</v>
      </c>
      <c r="L47" s="22"/>
      <c r="M47" s="22" t="s">
        <v>22</v>
      </c>
    </row>
    <row r="48" spans="1:13" s="28" customFormat="1" ht="28.8" x14ac:dyDescent="0.3">
      <c r="A48" s="3"/>
      <c r="B48" s="13">
        <v>42826</v>
      </c>
      <c r="C48" s="22" t="s">
        <v>166</v>
      </c>
      <c r="D48" s="22" t="s">
        <v>167</v>
      </c>
      <c r="E48" s="22" t="s">
        <v>168</v>
      </c>
      <c r="F48" s="12">
        <v>8910</v>
      </c>
      <c r="G48" s="12"/>
      <c r="H48" s="12"/>
      <c r="I48" s="13" t="s">
        <v>32</v>
      </c>
      <c r="J48" s="22" t="s">
        <v>169</v>
      </c>
      <c r="K48" s="22" t="s">
        <v>170</v>
      </c>
      <c r="L48" s="22"/>
      <c r="M48" s="22" t="s">
        <v>22</v>
      </c>
    </row>
    <row r="49" spans="1:13" s="28" customFormat="1" ht="28.8" x14ac:dyDescent="0.3">
      <c r="A49" s="3"/>
      <c r="B49" s="13">
        <v>42826</v>
      </c>
      <c r="C49" s="22" t="s">
        <v>171</v>
      </c>
      <c r="D49" s="22" t="s">
        <v>167</v>
      </c>
      <c r="E49" s="22" t="s">
        <v>159</v>
      </c>
      <c r="F49" s="12">
        <v>150000</v>
      </c>
      <c r="G49" s="12"/>
      <c r="H49" s="12"/>
      <c r="I49" s="13" t="s">
        <v>32</v>
      </c>
      <c r="J49" s="22" t="s">
        <v>146</v>
      </c>
      <c r="K49" s="22" t="s">
        <v>147</v>
      </c>
      <c r="L49" s="22"/>
      <c r="M49" s="22" t="s">
        <v>20</v>
      </c>
    </row>
    <row r="50" spans="1:13" s="28" customFormat="1" ht="28.8" x14ac:dyDescent="0.3">
      <c r="A50" s="3"/>
      <c r="B50" s="13">
        <v>42826</v>
      </c>
      <c r="C50" s="22" t="s">
        <v>172</v>
      </c>
      <c r="D50" s="22" t="s">
        <v>167</v>
      </c>
      <c r="E50" s="22" t="s">
        <v>152</v>
      </c>
      <c r="F50" s="12">
        <v>25000</v>
      </c>
      <c r="G50" s="12"/>
      <c r="H50" s="12"/>
      <c r="I50" s="13" t="s">
        <v>34</v>
      </c>
      <c r="J50" s="22" t="s">
        <v>153</v>
      </c>
      <c r="K50" s="22" t="s">
        <v>147</v>
      </c>
      <c r="L50" s="22"/>
      <c r="M50" s="22" t="s">
        <v>22</v>
      </c>
    </row>
    <row r="51" spans="1:13" s="28" customFormat="1" ht="28.8" x14ac:dyDescent="0.3">
      <c r="A51" s="3"/>
      <c r="B51" s="13">
        <v>42826</v>
      </c>
      <c r="C51" s="22" t="s">
        <v>173</v>
      </c>
      <c r="D51" s="22" t="s">
        <v>174</v>
      </c>
      <c r="E51" s="22" t="s">
        <v>145</v>
      </c>
      <c r="F51" s="12">
        <v>25000</v>
      </c>
      <c r="G51" s="12"/>
      <c r="H51" s="12"/>
      <c r="I51" s="13" t="s">
        <v>32</v>
      </c>
      <c r="J51" s="22" t="s">
        <v>146</v>
      </c>
      <c r="K51" s="22" t="s">
        <v>147</v>
      </c>
      <c r="L51" s="22"/>
      <c r="M51" s="22" t="s">
        <v>16</v>
      </c>
    </row>
    <row r="52" spans="1:13" s="28" customFormat="1" ht="28.8" x14ac:dyDescent="0.3">
      <c r="A52" s="3"/>
      <c r="B52" s="13">
        <v>42826</v>
      </c>
      <c r="C52" s="22" t="s">
        <v>175</v>
      </c>
      <c r="D52" s="22" t="s">
        <v>174</v>
      </c>
      <c r="E52" s="22" t="s">
        <v>149</v>
      </c>
      <c r="F52" s="12">
        <v>15000</v>
      </c>
      <c r="G52" s="12"/>
      <c r="H52" s="12"/>
      <c r="I52" s="13" t="s">
        <v>32</v>
      </c>
      <c r="J52" s="22" t="s">
        <v>150</v>
      </c>
      <c r="K52" s="22" t="s">
        <v>147</v>
      </c>
      <c r="L52" s="22"/>
      <c r="M52" s="22" t="s">
        <v>22</v>
      </c>
    </row>
    <row r="53" spans="1:13" s="24" customFormat="1" ht="28.8" x14ac:dyDescent="0.3">
      <c r="A53" s="3"/>
      <c r="B53" s="13">
        <v>42826</v>
      </c>
      <c r="C53" s="22" t="s">
        <v>176</v>
      </c>
      <c r="D53" s="22" t="s">
        <v>177</v>
      </c>
      <c r="E53" s="22" t="s">
        <v>178</v>
      </c>
      <c r="F53" s="12">
        <v>952590</v>
      </c>
      <c r="G53" s="12"/>
      <c r="H53" s="12"/>
      <c r="I53" s="22" t="s">
        <v>32</v>
      </c>
      <c r="J53" s="22" t="s">
        <v>179</v>
      </c>
      <c r="K53" s="13">
        <v>43921</v>
      </c>
      <c r="L53" s="13" t="s">
        <v>180</v>
      </c>
      <c r="M53" s="22" t="s">
        <v>16</v>
      </c>
    </row>
    <row r="54" spans="1:13" s="24" customFormat="1" ht="28.8" x14ac:dyDescent="0.3">
      <c r="A54" s="3"/>
      <c r="B54" s="13">
        <v>42826</v>
      </c>
      <c r="C54" s="22" t="s">
        <v>181</v>
      </c>
      <c r="D54" s="22" t="s">
        <v>177</v>
      </c>
      <c r="E54" s="22" t="s">
        <v>182</v>
      </c>
      <c r="F54" s="12">
        <v>15000</v>
      </c>
      <c r="G54" s="12"/>
      <c r="H54" s="12"/>
      <c r="I54" s="22" t="s">
        <v>35</v>
      </c>
      <c r="J54" s="22" t="s">
        <v>183</v>
      </c>
      <c r="K54" s="13">
        <v>43190</v>
      </c>
      <c r="L54" s="13"/>
      <c r="M54" s="22" t="s">
        <v>16</v>
      </c>
    </row>
    <row r="55" spans="1:13" s="24" customFormat="1" ht="43.2" x14ac:dyDescent="0.3">
      <c r="A55" s="3"/>
      <c r="B55" s="13">
        <v>42826</v>
      </c>
      <c r="C55" s="22" t="s">
        <v>184</v>
      </c>
      <c r="D55" s="22" t="s">
        <v>177</v>
      </c>
      <c r="E55" s="22" t="s">
        <v>185</v>
      </c>
      <c r="F55" s="12">
        <v>40000</v>
      </c>
      <c r="G55" s="12"/>
      <c r="H55" s="12"/>
      <c r="I55" s="22" t="s">
        <v>32</v>
      </c>
      <c r="J55" s="22" t="s">
        <v>186</v>
      </c>
      <c r="K55" s="13">
        <v>43190</v>
      </c>
      <c r="L55" s="13"/>
      <c r="M55" s="22" t="s">
        <v>26</v>
      </c>
    </row>
    <row r="56" spans="1:13" s="24" customFormat="1" ht="43.2" x14ac:dyDescent="0.3">
      <c r="A56" s="3"/>
      <c r="B56" s="13">
        <v>42901</v>
      </c>
      <c r="C56" s="22" t="s">
        <v>187</v>
      </c>
      <c r="D56" s="22" t="s">
        <v>177</v>
      </c>
      <c r="E56" s="22" t="s">
        <v>188</v>
      </c>
      <c r="F56" s="12">
        <v>30000</v>
      </c>
      <c r="G56" s="12"/>
      <c r="H56" s="12"/>
      <c r="I56" s="22" t="s">
        <v>32</v>
      </c>
      <c r="J56" s="22" t="s">
        <v>189</v>
      </c>
      <c r="K56" s="13">
        <v>43555</v>
      </c>
      <c r="L56" s="13" t="s">
        <v>190</v>
      </c>
      <c r="M56" s="22" t="s">
        <v>25</v>
      </c>
    </row>
    <row r="57" spans="1:13" s="24" customFormat="1" ht="28.8" x14ac:dyDescent="0.3">
      <c r="A57" s="3"/>
      <c r="B57" s="13">
        <v>42826</v>
      </c>
      <c r="C57" s="22" t="s">
        <v>191</v>
      </c>
      <c r="D57" s="22" t="s">
        <v>192</v>
      </c>
      <c r="E57" s="22" t="s">
        <v>182</v>
      </c>
      <c r="F57" s="12">
        <v>54114</v>
      </c>
      <c r="G57" s="12"/>
      <c r="H57" s="12"/>
      <c r="I57" s="22" t="s">
        <v>35</v>
      </c>
      <c r="J57" s="22" t="s">
        <v>193</v>
      </c>
      <c r="K57" s="13">
        <v>43921</v>
      </c>
      <c r="L57" s="13" t="s">
        <v>194</v>
      </c>
      <c r="M57" s="22" t="s">
        <v>14</v>
      </c>
    </row>
    <row r="58" spans="1:13" s="24" customFormat="1" ht="28.8" x14ac:dyDescent="0.3">
      <c r="A58" s="3"/>
      <c r="B58" s="13">
        <v>42826</v>
      </c>
      <c r="C58" s="22" t="s">
        <v>195</v>
      </c>
      <c r="D58" s="22" t="s">
        <v>192</v>
      </c>
      <c r="E58" s="22" t="s">
        <v>182</v>
      </c>
      <c r="F58" s="12">
        <v>41702.519999999997</v>
      </c>
      <c r="G58" s="12"/>
      <c r="H58" s="12"/>
      <c r="I58" s="22" t="s">
        <v>35</v>
      </c>
      <c r="J58" s="22" t="s">
        <v>196</v>
      </c>
      <c r="K58" s="13">
        <v>43921</v>
      </c>
      <c r="L58" s="13" t="s">
        <v>197</v>
      </c>
      <c r="M58" s="22" t="s">
        <v>14</v>
      </c>
    </row>
    <row r="59" spans="1:13" s="24" customFormat="1" ht="28.8" x14ac:dyDescent="0.3">
      <c r="A59" s="3"/>
      <c r="B59" s="13">
        <v>42826</v>
      </c>
      <c r="C59" s="22" t="s">
        <v>198</v>
      </c>
      <c r="D59" s="22" t="s">
        <v>192</v>
      </c>
      <c r="E59" s="22" t="s">
        <v>199</v>
      </c>
      <c r="F59" s="12">
        <v>37230</v>
      </c>
      <c r="G59" s="12"/>
      <c r="H59" s="12"/>
      <c r="I59" s="22" t="s">
        <v>35</v>
      </c>
      <c r="J59" s="22" t="s">
        <v>200</v>
      </c>
      <c r="K59" s="13">
        <v>43921</v>
      </c>
      <c r="L59" s="13" t="s">
        <v>201</v>
      </c>
      <c r="M59" s="22" t="s">
        <v>14</v>
      </c>
    </row>
    <row r="60" spans="1:13" s="24" customFormat="1" ht="28.8" x14ac:dyDescent="0.3">
      <c r="A60" s="3"/>
      <c r="B60" s="13">
        <v>42826</v>
      </c>
      <c r="C60" s="22" t="s">
        <v>202</v>
      </c>
      <c r="D60" s="22" t="s">
        <v>192</v>
      </c>
      <c r="E60" s="22" t="s">
        <v>203</v>
      </c>
      <c r="F60" s="12">
        <v>48750</v>
      </c>
      <c r="G60" s="12"/>
      <c r="H60" s="12"/>
      <c r="I60" s="22" t="s">
        <v>35</v>
      </c>
      <c r="J60" s="22" t="s">
        <v>204</v>
      </c>
      <c r="K60" s="13">
        <v>43921</v>
      </c>
      <c r="L60" s="13" t="s">
        <v>205</v>
      </c>
      <c r="M60" s="22" t="s">
        <v>14</v>
      </c>
    </row>
    <row r="61" spans="1:13" s="24" customFormat="1" ht="28.8" x14ac:dyDescent="0.3">
      <c r="A61" s="3"/>
      <c r="B61" s="13">
        <v>42826</v>
      </c>
      <c r="C61" s="22" t="s">
        <v>206</v>
      </c>
      <c r="D61" s="22" t="s">
        <v>192</v>
      </c>
      <c r="E61" s="22" t="s">
        <v>207</v>
      </c>
      <c r="F61" s="12">
        <v>37230</v>
      </c>
      <c r="G61" s="12"/>
      <c r="H61" s="12"/>
      <c r="I61" s="22" t="s">
        <v>35</v>
      </c>
      <c r="J61" s="22" t="s">
        <v>208</v>
      </c>
      <c r="K61" s="13">
        <v>43921</v>
      </c>
      <c r="L61" s="13" t="s">
        <v>201</v>
      </c>
      <c r="M61" s="22" t="s">
        <v>14</v>
      </c>
    </row>
    <row r="62" spans="1:13" s="24" customFormat="1" ht="28.8" x14ac:dyDescent="0.3">
      <c r="A62" s="3"/>
      <c r="B62" s="13">
        <v>42826</v>
      </c>
      <c r="C62" s="22" t="s">
        <v>209</v>
      </c>
      <c r="D62" s="22" t="s">
        <v>210</v>
      </c>
      <c r="E62" s="22" t="s">
        <v>211</v>
      </c>
      <c r="F62" s="12">
        <v>86651.4</v>
      </c>
      <c r="G62" s="12"/>
      <c r="H62" s="12"/>
      <c r="I62" s="22" t="s">
        <v>35</v>
      </c>
      <c r="J62" s="22" t="s">
        <v>212</v>
      </c>
      <c r="K62" s="13">
        <v>43921</v>
      </c>
      <c r="L62" s="13" t="s">
        <v>213</v>
      </c>
      <c r="M62" s="22" t="s">
        <v>14</v>
      </c>
    </row>
    <row r="63" spans="1:13" s="24" customFormat="1" ht="28.8" x14ac:dyDescent="0.3">
      <c r="A63" s="3"/>
      <c r="B63" s="13">
        <v>42826</v>
      </c>
      <c r="C63" s="22" t="s">
        <v>214</v>
      </c>
      <c r="D63" s="22" t="s">
        <v>210</v>
      </c>
      <c r="E63" s="22" t="s">
        <v>215</v>
      </c>
      <c r="F63" s="12">
        <v>39743.199999999997</v>
      </c>
      <c r="G63" s="12"/>
      <c r="H63" s="12"/>
      <c r="I63" s="22" t="s">
        <v>35</v>
      </c>
      <c r="J63" s="22" t="s">
        <v>216</v>
      </c>
      <c r="K63" s="13">
        <v>43921</v>
      </c>
      <c r="L63" s="13" t="s">
        <v>217</v>
      </c>
      <c r="M63" s="22" t="s">
        <v>14</v>
      </c>
    </row>
    <row r="64" spans="1:13" s="24" customFormat="1" ht="28.8" x14ac:dyDescent="0.3">
      <c r="A64" s="3"/>
      <c r="B64" s="13">
        <v>42826</v>
      </c>
      <c r="C64" s="22" t="s">
        <v>218</v>
      </c>
      <c r="D64" s="22" t="s">
        <v>210</v>
      </c>
      <c r="E64" s="22" t="s">
        <v>199</v>
      </c>
      <c r="F64" s="12">
        <v>40800</v>
      </c>
      <c r="G64" s="12"/>
      <c r="H64" s="12"/>
      <c r="I64" s="22" t="s">
        <v>35</v>
      </c>
      <c r="J64" s="22" t="s">
        <v>219</v>
      </c>
      <c r="K64" s="13">
        <v>43921</v>
      </c>
      <c r="L64" s="13" t="s">
        <v>220</v>
      </c>
      <c r="M64" s="22" t="s">
        <v>14</v>
      </c>
    </row>
    <row r="65" spans="1:13" s="24" customFormat="1" ht="57.6" x14ac:dyDescent="0.3">
      <c r="A65" s="3"/>
      <c r="B65" s="13">
        <v>42826</v>
      </c>
      <c r="C65" s="22" t="s">
        <v>221</v>
      </c>
      <c r="D65" s="22" t="s">
        <v>222</v>
      </c>
      <c r="E65" s="22" t="s">
        <v>223</v>
      </c>
      <c r="F65" s="12">
        <v>18824000</v>
      </c>
      <c r="G65" s="12"/>
      <c r="H65" s="12"/>
      <c r="I65" s="22" t="s">
        <v>35</v>
      </c>
      <c r="J65" s="22" t="s">
        <v>224</v>
      </c>
      <c r="K65" s="13">
        <v>43190</v>
      </c>
      <c r="L65" s="13" t="s">
        <v>225</v>
      </c>
      <c r="M65" s="22" t="s">
        <v>14</v>
      </c>
    </row>
    <row r="66" spans="1:13" s="24" customFormat="1" ht="28.8" x14ac:dyDescent="0.3">
      <c r="A66" s="3"/>
      <c r="B66" s="13">
        <v>42887</v>
      </c>
      <c r="C66" s="22" t="s">
        <v>226</v>
      </c>
      <c r="D66" s="22" t="s">
        <v>222</v>
      </c>
      <c r="E66" s="22" t="s">
        <v>227</v>
      </c>
      <c r="F66" s="12">
        <v>50000</v>
      </c>
      <c r="G66" s="12"/>
      <c r="H66" s="12"/>
      <c r="I66" s="22" t="s">
        <v>32</v>
      </c>
      <c r="J66" s="22" t="s">
        <v>228</v>
      </c>
      <c r="K66" s="13">
        <v>43190</v>
      </c>
      <c r="L66" s="13"/>
      <c r="M66" s="22" t="s">
        <v>14</v>
      </c>
    </row>
    <row r="67" spans="1:13" s="24" customFormat="1" ht="28.8" x14ac:dyDescent="0.3">
      <c r="A67" s="3"/>
      <c r="B67" s="13">
        <v>42878</v>
      </c>
      <c r="C67" s="22" t="s">
        <v>230</v>
      </c>
      <c r="D67" s="22" t="s">
        <v>229</v>
      </c>
      <c r="E67" s="22" t="s">
        <v>231</v>
      </c>
      <c r="F67" s="12">
        <v>14500</v>
      </c>
      <c r="G67" s="12"/>
      <c r="H67" s="12"/>
      <c r="I67" s="22" t="s">
        <v>32</v>
      </c>
      <c r="J67" s="22" t="s">
        <v>232</v>
      </c>
      <c r="K67" s="13">
        <v>42946</v>
      </c>
      <c r="L67" s="13"/>
      <c r="M67" s="22" t="s">
        <v>22</v>
      </c>
    </row>
    <row r="68" spans="1:13" s="24" customFormat="1" ht="28.8" x14ac:dyDescent="0.3">
      <c r="A68" s="3"/>
      <c r="B68" s="13">
        <v>42826</v>
      </c>
      <c r="C68" s="22" t="s">
        <v>233</v>
      </c>
      <c r="D68" s="22" t="s">
        <v>234</v>
      </c>
      <c r="E68" s="22" t="s">
        <v>235</v>
      </c>
      <c r="F68" s="12">
        <v>70821000</v>
      </c>
      <c r="G68" s="12"/>
      <c r="H68" s="12"/>
      <c r="I68" s="22" t="s">
        <v>35</v>
      </c>
      <c r="J68" s="22" t="s">
        <v>236</v>
      </c>
      <c r="K68" s="13">
        <v>43190</v>
      </c>
      <c r="L68" s="13"/>
      <c r="M68" s="22" t="s">
        <v>16</v>
      </c>
    </row>
    <row r="69" spans="1:13" s="24" customFormat="1" ht="28.8" x14ac:dyDescent="0.3">
      <c r="A69" s="3"/>
      <c r="B69" s="13">
        <v>42826</v>
      </c>
      <c r="C69" s="22" t="s">
        <v>237</v>
      </c>
      <c r="D69" s="22" t="s">
        <v>238</v>
      </c>
      <c r="E69" s="22" t="s">
        <v>239</v>
      </c>
      <c r="F69" s="12">
        <v>208000</v>
      </c>
      <c r="G69" s="12"/>
      <c r="H69" s="12"/>
      <c r="I69" s="22" t="s">
        <v>35</v>
      </c>
      <c r="J69" s="22" t="s">
        <v>240</v>
      </c>
      <c r="K69" s="13">
        <v>42825</v>
      </c>
      <c r="L69" s="13"/>
      <c r="M69" s="22" t="s">
        <v>20</v>
      </c>
    </row>
    <row r="70" spans="1:13" s="24" customFormat="1" ht="28.8" x14ac:dyDescent="0.3">
      <c r="A70" s="3"/>
      <c r="B70" s="13">
        <v>42826</v>
      </c>
      <c r="C70" s="22" t="s">
        <v>100</v>
      </c>
      <c r="D70" s="22" t="s">
        <v>238</v>
      </c>
      <c r="E70" s="22" t="s">
        <v>241</v>
      </c>
      <c r="F70" s="12">
        <v>1348000</v>
      </c>
      <c r="G70" s="12"/>
      <c r="H70" s="12"/>
      <c r="I70" s="22" t="s">
        <v>35</v>
      </c>
      <c r="J70" s="22" t="s">
        <v>242</v>
      </c>
      <c r="K70" s="13">
        <v>43190</v>
      </c>
      <c r="L70" s="13"/>
      <c r="M70" s="22" t="s">
        <v>20</v>
      </c>
    </row>
  </sheetData>
  <dataConsolidate/>
  <mergeCells count="4">
    <mergeCell ref="D2:E2"/>
    <mergeCell ref="D4:E4"/>
    <mergeCell ref="B4:C4"/>
    <mergeCell ref="B2:C2"/>
  </mergeCells>
  <pageMargins left="0.70866141732283472" right="0.70866141732283472" top="0.74803149606299213" bottom="0.74803149606299213" header="0.31496062992125984" footer="0.31496062992125984"/>
  <pageSetup paperSize="5" scale="48" fitToHeight="39"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14:formula1>
            <xm:f>'[1]DO NOT DELETE'!#REF!</xm:f>
          </x14:formula1>
          <xm:sqref>I53:I70 M53:M70 I29 M27 M29 I12:I27</xm:sqref>
        </x14:dataValidation>
        <x14:dataValidation type="list" allowBlank="1" showInputMessage="1" showErrorMessage="1">
          <x14:formula1>
            <xm:f>'[2]DO NOT DELETE'!#REF!</xm:f>
          </x14:formula1>
          <xm:sqref>I38:I52 M38:M52 I30:I36 M30:M36</xm:sqref>
        </x14:dataValidation>
        <x14:dataValidation type="list" allowBlank="1" showInputMessage="1" showErrorMessage="1">
          <x14:formula1>
            <xm:f>'[3]DO NOT DELETE'!#REF!</xm:f>
          </x14:formula1>
          <xm:sqref>I37 M37</xm:sqref>
        </x14:dataValidation>
        <x14:dataValidation type="list" allowBlank="1" showInputMessage="1" showErrorMessage="1">
          <x14:formula1>
            <xm:f>'[1]DO NOT DELETE'!#REF!</xm:f>
          </x14:formula1>
          <xm:sqref>M12:M26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workbookViewId="0">
      <selection activeCell="B1" sqref="B1"/>
    </sheetView>
  </sheetViews>
  <sheetFormatPr defaultRowHeight="14.4" x14ac:dyDescent="0.3"/>
  <cols>
    <col min="1" max="1" width="87.44140625" customWidth="1"/>
    <col min="2" max="2" width="79.6640625" bestFit="1" customWidth="1"/>
  </cols>
  <sheetData>
    <row r="1" spans="1:3" x14ac:dyDescent="0.35">
      <c r="A1" s="2" t="s">
        <v>32</v>
      </c>
      <c r="B1" s="2" t="s">
        <v>14</v>
      </c>
      <c r="C1" s="2"/>
    </row>
    <row r="2" spans="1:3" x14ac:dyDescent="0.35">
      <c r="A2" s="2" t="s">
        <v>33</v>
      </c>
      <c r="B2" s="2" t="s">
        <v>15</v>
      </c>
      <c r="C2" s="2"/>
    </row>
    <row r="3" spans="1:3" x14ac:dyDescent="0.35">
      <c r="A3" s="2" t="s">
        <v>34</v>
      </c>
      <c r="B3" s="2" t="s">
        <v>16</v>
      </c>
      <c r="C3" s="2"/>
    </row>
    <row r="4" spans="1:3" x14ac:dyDescent="0.35">
      <c r="A4" s="2" t="s">
        <v>35</v>
      </c>
      <c r="B4" s="2" t="s">
        <v>17</v>
      </c>
      <c r="C4" s="2"/>
    </row>
    <row r="5" spans="1:3" x14ac:dyDescent="0.35">
      <c r="A5" s="2"/>
      <c r="B5" s="2" t="s">
        <v>18</v>
      </c>
      <c r="C5" s="2"/>
    </row>
    <row r="6" spans="1:3" x14ac:dyDescent="0.35">
      <c r="A6" s="2"/>
      <c r="B6" s="2" t="s">
        <v>19</v>
      </c>
      <c r="C6" s="2"/>
    </row>
    <row r="7" spans="1:3" x14ac:dyDescent="0.35">
      <c r="A7" s="2"/>
      <c r="B7" s="2" t="s">
        <v>20</v>
      </c>
      <c r="C7" s="2"/>
    </row>
    <row r="8" spans="1:3" x14ac:dyDescent="0.3">
      <c r="A8" s="2"/>
      <c r="B8" s="2" t="s">
        <v>21</v>
      </c>
      <c r="C8" s="2"/>
    </row>
    <row r="9" spans="1:3" x14ac:dyDescent="0.35">
      <c r="A9" s="2"/>
      <c r="B9" s="2" t="s">
        <v>22</v>
      </c>
      <c r="C9" s="2"/>
    </row>
    <row r="10" spans="1:3" x14ac:dyDescent="0.35">
      <c r="A10" s="2"/>
      <c r="B10" s="2" t="s">
        <v>23</v>
      </c>
      <c r="C10" s="2"/>
    </row>
    <row r="11" spans="1:3" x14ac:dyDescent="0.35">
      <c r="B11" s="2" t="s">
        <v>24</v>
      </c>
      <c r="C11" s="2"/>
    </row>
    <row r="12" spans="1:3" x14ac:dyDescent="0.35">
      <c r="B12" s="2" t="s">
        <v>25</v>
      </c>
      <c r="C12" s="2"/>
    </row>
    <row r="13" spans="1:3" x14ac:dyDescent="0.35">
      <c r="B13" s="2" t="s">
        <v>26</v>
      </c>
      <c r="C13" s="2"/>
    </row>
    <row r="14" spans="1:3" x14ac:dyDescent="0.35">
      <c r="B14" s="2" t="s">
        <v>27</v>
      </c>
      <c r="C14" s="2"/>
    </row>
    <row r="15" spans="1:3" x14ac:dyDescent="0.35">
      <c r="B15" s="2" t="s">
        <v>28</v>
      </c>
      <c r="C15" s="2"/>
    </row>
    <row r="16" spans="1:3" x14ac:dyDescent="0.35">
      <c r="B16" s="2" t="s">
        <v>29</v>
      </c>
      <c r="C16" s="2"/>
    </row>
    <row r="17" spans="2:3" x14ac:dyDescent="0.35">
      <c r="B17" s="2" t="s">
        <v>30</v>
      </c>
      <c r="C17" s="2"/>
    </row>
    <row r="18" spans="2:3" x14ac:dyDescent="0.35">
      <c r="B18" s="2" t="s">
        <v>31</v>
      </c>
      <c r="C18" s="2"/>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Sheet1</vt:lpstr>
      <vt:lpstr>DO NOT DELETE</vt:lpstr>
      <vt:lpstr>Sheet1!Print_Area</vt:lpstr>
      <vt:lpstr>Sheet1!Print_Titles</vt:lpstr>
    </vt:vector>
  </TitlesOfParts>
  <Company>Province of British Columbia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Melissa Sexsmith</dc:creator>
  <cp:lastModifiedBy>Schumm, Ryan FIN:EX</cp:lastModifiedBy>
  <cp:lastPrinted>2017-07-31T18:30:29Z</cp:lastPrinted>
  <dcterms:created xsi:type="dcterms:W3CDTF">2016-05-20T21:39:28Z</dcterms:created>
  <dcterms:modified xsi:type="dcterms:W3CDTF">2017-08-02T15:53:54Z</dcterms:modified>
</cp:coreProperties>
</file>