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65" yWindow="375" windowWidth="25440" windowHeight="7545"/>
  </bookViews>
  <sheets>
    <sheet name="Sheet1" sheetId="1" r:id="rId1"/>
    <sheet name="DO NOT DELETE" sheetId="2" r:id="rId2"/>
  </sheets>
  <definedNames>
    <definedName name="_xlnm._FilterDatabase" localSheetId="0" hidden="1">Sheet1!$D$2:$D$593</definedName>
  </definedNames>
  <calcPr calcId="145621"/>
</workbook>
</file>

<file path=xl/calcChain.xml><?xml version="1.0" encoding="utf-8"?>
<calcChain xmlns="http://schemas.openxmlformats.org/spreadsheetml/2006/main">
  <c r="M8" i="1" l="1"/>
  <c r="M48" i="1" l="1"/>
  <c r="M66" i="1" l="1"/>
  <c r="M65" i="1"/>
  <c r="M64" i="1"/>
  <c r="M63" i="1"/>
  <c r="M62" i="1"/>
  <c r="M61" i="1"/>
  <c r="M60" i="1"/>
  <c r="M59" i="1"/>
  <c r="M58" i="1"/>
  <c r="M57" i="1"/>
  <c r="M56" i="1"/>
  <c r="M55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<sst xmlns="http://schemas.openxmlformats.org/spreadsheetml/2006/main" count="394" uniqueCount="236">
  <si>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</si>
  <si>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</si>
  <si>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</si>
  <si>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</si>
  <si>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</si>
  <si>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</si>
  <si>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</si>
  <si>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</si>
  <si>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</si>
  <si>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</si>
  <si>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</si>
  <si>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</si>
  <si>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</si>
  <si>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</si>
  <si>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</si>
  <si>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</si>
  <si>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</si>
  <si>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</si>
  <si>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</si>
  <si>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</si>
  <si>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</si>
  <si>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</si>
  <si>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</si>
  <si>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</si>
  <si>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</si>
  <si>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</si>
  <si>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</si>
  <si>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</si>
  <si>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</si>
  <si>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</si>
  <si>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</si>
  <si>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</si>
  <si>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</si>
  <si>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</si>
  <si>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</si>
  <si>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</si>
  <si>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</si>
  <si>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</si>
  <si>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</si>
  <si>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</si>
  <si>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</si>
  <si>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</si>
  <si>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</si>
  <si>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</si>
  <si>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</si>
  <si>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</si>
  <si>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</si>
  <si>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</si>
  <si>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Prof Serv-Oper and Reg</t>
  </si>
  <si>
    <t>Late Entered Q2 Contracts</t>
  </si>
  <si>
    <t>YARRA CONSULTING INC.</t>
  </si>
  <si>
    <t>PHYLA BIOLOGICAL CONSULTING INC.</t>
  </si>
  <si>
    <t>CP18KAE040</t>
  </si>
  <si>
    <t>29CFO Provincial Services Branch</t>
  </si>
  <si>
    <t>CAMPBELL, GLENN*</t>
  </si>
  <si>
    <t>CAPITAL PROJECTS MANAGEMENT</t>
  </si>
  <si>
    <t>CS18JHQ047</t>
  </si>
  <si>
    <t>29CFB Executive Director Environmental Standards</t>
  </si>
  <si>
    <t>GHD LIMITED</t>
  </si>
  <si>
    <t>SITING OF BENEFICIAL REUSE FACILITIES FOR RESIDUAL ORGANICS IN BC</t>
  </si>
  <si>
    <t>CS18JHQ086</t>
  </si>
  <si>
    <t>NEO CODE SOFTWARE LIMITED</t>
  </si>
  <si>
    <t>FUTURE STRATEGY FOR ACCESSIBILITY GUARANTEE</t>
  </si>
  <si>
    <t>CS18JHQ093</t>
  </si>
  <si>
    <t>RICK HANSEN FOUNDATION</t>
  </si>
  <si>
    <t>FUTURE STRATEGY, ASSESSIBILITY GUARANTEE</t>
  </si>
  <si>
    <t>CS18JHQ096</t>
  </si>
  <si>
    <t>AZIMUTH CONSULTING GROUP INC.</t>
  </si>
  <si>
    <t>RISK ASSESSMENT, LAND APPLICATION OF BIOSOLIDS, PHASE 2</t>
  </si>
  <si>
    <t>CS18JHQ127</t>
  </si>
  <si>
    <t>PINNA SUSTAINABILITY INC.</t>
  </si>
  <si>
    <t>ORGANIC MATTER RECYCLING REGULATION &amp; AGRICULTURE WASTE CONTROL REGULATION:  INTENTIONS PAPER REVIEW AND COMMENT</t>
  </si>
  <si>
    <t>CS18JHQ156</t>
  </si>
  <si>
    <t>29CFY Climate Action</t>
  </si>
  <si>
    <t>ADELPHI CONSULT GMBH</t>
  </si>
  <si>
    <t>CONDUCT A REVIEW OF CURRENT LITERATURE AND UNDERTAKE AN ASSESSMENT OF OUTPUT-BASED ALLOCATION (OBA) POLICY WITH REGARDS TO GREEHOUSE GAS EMISSIONS REDUCTION</t>
  </si>
  <si>
    <t>GS16JHQ-123-Yr3</t>
  </si>
  <si>
    <t>29CFI Director Ecosystems Protection and Sustainability</t>
  </si>
  <si>
    <t>FSR FLUVIAL SYSTEMS RESEARCH INC.</t>
  </si>
  <si>
    <t>STREAM CHANNEL PHYSICAL SURVEYS - CARNATION CREEK</t>
  </si>
  <si>
    <t>GS18JHQ077</t>
  </si>
  <si>
    <t>29CF4 Executive Director Environmental Emergency Branch</t>
  </si>
  <si>
    <t>CORE6 ENVIRONMENTAL LTD.</t>
  </si>
  <si>
    <t>REGIONAL METALS BACKGROUND GROUNDWATER DETERMINATION</t>
  </si>
  <si>
    <t>GS18JHQ106</t>
  </si>
  <si>
    <t>DUNCAN, ANDREW JAMES</t>
  </si>
  <si>
    <t>RSO MANUAL</t>
  </si>
  <si>
    <t>GS18JHQ-118</t>
  </si>
  <si>
    <t>VIDMANIC, LIDIJA, DR</t>
  </si>
  <si>
    <t>LIMNO LABS LTD. - BC INVASIVE MUSSEL LAKE MONITORING PROGRAM SAMPLING PROTOCOL DEVELOPMENT</t>
  </si>
  <si>
    <t>GS18JHQ-121</t>
  </si>
  <si>
    <t>ARDEA BIOLOGICAL CONSULTING LTD.</t>
  </si>
  <si>
    <t>IUCN THREAT CALCULATORS FACILIATED CALLS (n=11)</t>
  </si>
  <si>
    <t>GS18JHQ132</t>
  </si>
  <si>
    <t>29CFK Director Water Protection and Sustainability</t>
  </si>
  <si>
    <t>LAZERTE, STEFANIE DR</t>
  </si>
  <si>
    <t>AQUIFER FACTSHEETS</t>
  </si>
  <si>
    <t>GS18JHQ135</t>
  </si>
  <si>
    <t>IVERSON &amp; MACKENZIE BIOLOGICAL CONSULTING LTD.</t>
  </si>
  <si>
    <t>ELEMENT OCCURRENCES FOR HIGH PRIORITY ECOLOGY ELEMENTS IN BRITISH COLUMBIA</t>
  </si>
  <si>
    <t>GS18JHQ138</t>
  </si>
  <si>
    <t>BARNEWALL, EMILY C</t>
  </si>
  <si>
    <t>CREATE ELEMENT OCCURRENCES FOR HIGH PRIORITY BOTANY ELEMENTS IN BRITISH COLUMBIA</t>
  </si>
  <si>
    <t>GS18JHQ139</t>
  </si>
  <si>
    <t>ELEMENT OCCURRENCE CREATIONS</t>
  </si>
  <si>
    <t>GS18JHQ158</t>
  </si>
  <si>
    <t>AMEC FOSTER WHEELER AMERICAS LIMITED</t>
  </si>
  <si>
    <t>ELEMENT OCCURRENCES FOR HIGH PRIORITY BOTANY ELEMENTS IN BRITISH COLUMBIA</t>
  </si>
  <si>
    <t>GS18JHQ161</t>
  </si>
  <si>
    <t>29CFJ Director Knowledge Management</t>
  </si>
  <si>
    <t>RAABIS, TERESA J</t>
  </si>
  <si>
    <t>CATALOGUE, DIGITIZE, AND ASSESS THE QUALITY OF CARIBOU AND OTHER WILDLIFE DATA</t>
  </si>
  <si>
    <t>GS18JHQ163</t>
  </si>
  <si>
    <t>MNP LLP</t>
  </si>
  <si>
    <t>ITQ BCP 2017, 2310 PERMIT FEES JURISDICTIONAL REVIEW</t>
  </si>
  <si>
    <t>GS18NLE039</t>
  </si>
  <si>
    <t>29CGA PEF</t>
  </si>
  <si>
    <t>CABIN FORESTRY SERVICES LTD.</t>
  </si>
  <si>
    <t>FOREST FUELS MANAGEMENT PRESCRIPTION - CHAMPION LAKES PARK</t>
  </si>
  <si>
    <t>GS18PGE009MY</t>
  </si>
  <si>
    <t>29CFQ Reg Ops Exec Director, BC Parks</t>
  </si>
  <si>
    <t>YELLOWHEAD ROAD &amp; BRIDGE (FORT GEORGE) LTD.</t>
  </si>
  <si>
    <t>SNOW PLOWING AND SANDING SERVICES AT ANCIENT FOREST/CHUN T'OH WHUDUJUT PROV PARK.</t>
  </si>
  <si>
    <t>GS18PNE205</t>
  </si>
  <si>
    <t>OKANAGAN MOUNTAIN BRIDGE AND TRAIL REPAIR</t>
  </si>
  <si>
    <t>IS18IMB047</t>
  </si>
  <si>
    <t>29CA4 Corporate Overhead</t>
  </si>
  <si>
    <t>EMA eFORMS PROJECT LEAD</t>
  </si>
  <si>
    <t>PA18JHQ066</t>
  </si>
  <si>
    <t>TETRA TECH CANADA INC.</t>
  </si>
  <si>
    <t>SUPPLY DEMAND ANALYSIS FOR RESIDUAL ORGANICS IN BC</t>
  </si>
  <si>
    <t>PA18JHQ-072</t>
  </si>
  <si>
    <t>CONDUCT INDEPENDENT THIRD PARTY VERIFICATIONS OF THE 2016 EMISSIONS GENERATED AND DATA REPORTED BY THE FOLLOWING PROVINCIAL PUBLIC SECTOR ORGANIZATIONS</t>
  </si>
  <si>
    <t>PA18JHQ076</t>
  </si>
  <si>
    <t>DOWNIE, JAMES R</t>
  </si>
  <si>
    <t>PROVISION OF INTENTIONS PAPERS FOR THE ENVIRONMENTAL DATA QUALITY ASSURANCE REGULATION CHANGE</t>
  </si>
  <si>
    <t>PA18JHQ110</t>
  </si>
  <si>
    <t>SOCIETY OF CONTAMINATED SITES APPROVED PROFESSIONALS OF BRITISH COLUMBIA</t>
  </si>
  <si>
    <t>CONTAMINATED SITES APPROVED PROFESSIONALS - BC SOIL LEACHATE TEST EVALUATION</t>
  </si>
  <si>
    <t>PA18JHQ122</t>
  </si>
  <si>
    <t>WORLEYPARSONS CANADA SERVICES LTD.</t>
  </si>
  <si>
    <t>WEST COAST AQUIFER MAPPING PROJECT</t>
  </si>
  <si>
    <t>PA18JHQ131</t>
  </si>
  <si>
    <t>QUATERNARY GEOSCIENCES INC.</t>
  </si>
  <si>
    <t>LIARD AND PETITOT SUB BASINS TRANSBOUNDARY GROUNDWATER RESOURCES ASSESSMENT</t>
  </si>
  <si>
    <t>PA18JHQ154</t>
  </si>
  <si>
    <t>PITEAU ASSOCIATES ENGINEERING LTD.</t>
  </si>
  <si>
    <t>KELOWNA_MISSION CREEK AREA 3D HYDROSTRATIGRAPHY MODEL DEVELOPMENT AND AQUIFER BOUNDARY RE-DELINEATION</t>
  </si>
  <si>
    <t>PA18JHQ164</t>
  </si>
  <si>
    <t>29CFG ADM Environmental Sustainability and Strategic Policy</t>
  </si>
  <si>
    <t>ECOFISH RESEARCH LTD.</t>
  </si>
  <si>
    <t>REPORTING ON JURISDICTIONAL AND SECTORIAL USE OF PROFESSIONAL RELIANCE IN GOVERNMENT DECISION MAKING</t>
  </si>
  <si>
    <t>PM18JHQ-087</t>
  </si>
  <si>
    <t>163904 CANADA INC.</t>
  </si>
  <si>
    <t>THE DELPHI GROUP - DEVELOP A CONTEXT PAPER ON CURRENT BEST PRACTICES, REVIEW THE CAS WORK TO DATE AND EXPAND THE LITERATURE</t>
  </si>
  <si>
    <t>TP18JHQ-012</t>
  </si>
  <si>
    <t>THE UNIVERSITY OF BRITISH COLUMBIA</t>
  </si>
  <si>
    <t>UBC - ALOUETTE RESERVOIR KOKANEE SPAWNER PROJECT</t>
  </si>
  <si>
    <t>TP18JHQ-013</t>
  </si>
  <si>
    <t>INVASIVE SPECIES COUNCIL OF BRITISH COLUMBIA SOCIETY</t>
  </si>
  <si>
    <t>INVASIVE MUSSEL DEFENCE PROGRAM: EDUCATION AND OUTREACH</t>
  </si>
  <si>
    <t>Ministry of Environment and Climate Change Strategy</t>
  </si>
  <si>
    <t>GS18JHQ036</t>
  </si>
  <si>
    <t>RYAN FAMILY CAPITAL LIMITED</t>
  </si>
  <si>
    <t>IS17JHQ0193</t>
  </si>
  <si>
    <t>EMERGE KNOWLEDGE DESIGN INC.</t>
  </si>
  <si>
    <t>WO18JHQ002</t>
  </si>
  <si>
    <t>MADRONE ENVIRONMENTAL SERVICES LTD.</t>
  </si>
  <si>
    <t>MADRONE ENVIRONMENTAL SERVICES LTD; SCRIPTING, GIS AND DATA MANAGMENT SUPPORT</t>
  </si>
  <si>
    <t>WO18JHQ017</t>
  </si>
  <si>
    <t>Provincial Cumulative Effects Framework (CEF) Moose Value Support</t>
  </si>
  <si>
    <t>WO18JHQ027</t>
  </si>
  <si>
    <t>MOBERLY ECOSYSTEM MAPPING PROJECT TO INFORM GRIZZLY BEAR WILDLIFE HABITAT AREA DESIGNATIONS</t>
  </si>
  <si>
    <t>WO18JHQ036</t>
  </si>
  <si>
    <t>GS18JHQ-037</t>
  </si>
  <si>
    <t>COMPASS RESOURCE MANAGEMENT LTD.</t>
  </si>
  <si>
    <t>CS18JHQ051</t>
  </si>
  <si>
    <t>CHANGE WEAVERS CONSULTING</t>
  </si>
  <si>
    <t>FUTURE STRATEGY, ACCESSIBILITY GUARANTEE</t>
  </si>
  <si>
    <t>CSA #CS-000892</t>
  </si>
  <si>
    <t>29CF1 ADM Environmental Protection</t>
  </si>
  <si>
    <t>RECALIBRATE COACHING</t>
  </si>
  <si>
    <t>GS16JHQ-114-Yr3</t>
  </si>
  <si>
    <t>VOLLER, STEVEN NEIL</t>
  </si>
  <si>
    <t>Fish Fence and Research Camp Operations at Carnation Creek:  Fish population monitoring, physical data collection (climate and streamflow) and research facilities maintenance.</t>
  </si>
  <si>
    <t>GS18FSJ0021</t>
  </si>
  <si>
    <t>SCOUTEN &amp; ASSOCIATES ENGINEERING LTD.</t>
  </si>
  <si>
    <t>GS18JHQ042</t>
  </si>
  <si>
    <t>RAINCOAST APPLIED ECOLOGY</t>
  </si>
  <si>
    <t>GS18JHQ-083</t>
  </si>
  <si>
    <t>COASTAL BRIDGE &amp; CONSTRUCTION LTD.</t>
  </si>
  <si>
    <t>FISH FENCE MAINTENANCE - GRAVEL REMOVAL AT CARNATION CREEK</t>
  </si>
  <si>
    <t>GS18PNE204</t>
  </si>
  <si>
    <t>HAHN, AARON B</t>
  </si>
  <si>
    <t>SWARTZ CREEK DAM DECOMMISSION</t>
  </si>
  <si>
    <t>IS18JHQ038</t>
  </si>
  <si>
    <t>SCHEMAX DESIGN</t>
  </si>
  <si>
    <t>GROUNDWATER PROTECTION MODEL (GPM) UPDATING</t>
  </si>
  <si>
    <t>PA18JHQ069</t>
  </si>
  <si>
    <t>ENVIRONMENTAL FLOW NEEDS AND COASTAL STREAM GEOMORPHOLOGY ANALYSES USING CARNATION CREEK LONG-TERM CHANNEL DATA</t>
  </si>
  <si>
    <t>PA18JHQ070</t>
  </si>
  <si>
    <t>SNC-LAVALIN ENVIRONMENT INC.</t>
  </si>
  <si>
    <t>IDENTIFY ALL GAPS THAT EXIST IN THE 2013 EDITION OF THE BC FIELD SAMPLING MANUAL</t>
  </si>
  <si>
    <t>RE18JHQ079</t>
  </si>
  <si>
    <t>JOSEPH, CHRIS</t>
  </si>
  <si>
    <t>LIVING LABS: FOUNDATIONAL RESEARCH PROJECT</t>
  </si>
  <si>
    <t>OP18JHQ057</t>
  </si>
  <si>
    <t>A &amp; H DRILLING LTD.</t>
  </si>
  <si>
    <t>OBSERVATION WELL EXPANSION - NICOMEKL-SERPENTINE</t>
  </si>
  <si>
    <t>WO18JHQ008</t>
  </si>
  <si>
    <t>GRAINE, SOPHIA DOROTHY</t>
  </si>
  <si>
    <t>FISH INVENTORY DATA LOADING COVERING THE PROVINCE</t>
  </si>
  <si>
    <t>WO18JHQ009</t>
  </si>
  <si>
    <t>WO18JHQ010</t>
  </si>
  <si>
    <t>JEREMY AYOTTE DBA PHYLA BIOLOGICAL CONSULTING; WILDLIFE SPECIES INVENTORY DATA LOADING COVERING THE PROVINCE</t>
  </si>
  <si>
    <t>WO18JHQ020</t>
  </si>
  <si>
    <t>B.A. BLACKWELL &amp; ASSOCIATES LTD.</t>
  </si>
  <si>
    <t>RYAN FAMILY CAPITAL LTD. - EMERGENCY WEB SUPPORT</t>
  </si>
  <si>
    <t>MUNICIPAL SOLID WASTE DISPOSAL REPORTING PLATFORM</t>
  </si>
  <si>
    <t>OMINECA ESI MOOSE HABITAT EFFECTIVENESS ASSESSMENT</t>
  </si>
  <si>
    <t>A STRUCTURED DECISION-MAKING PROCESS TO INFORM PROVINCIAL AND HERD-LEVEL PLANNING FOR CARIBOU</t>
  </si>
  <si>
    <t>ECOSYSTEM BASED MANAGEMENT (EBM) TEAM LEVEL R 2017-2018</t>
  </si>
  <si>
    <t>428 road Bailey Bridge Assessment</t>
  </si>
  <si>
    <t>WO18JHQ006</t>
  </si>
  <si>
    <t>THE BRITISH COLUMBIA CONSERVATION FOUNDATION</t>
  </si>
  <si>
    <t>BCCF - BIOLOGICAL SUPPORT FOR THE PRIMARY PRODUCTIVITY PROGRAM AND NUTRIENT RESTORATION PROGRAMS</t>
  </si>
  <si>
    <t>WO18JHQ016</t>
  </si>
  <si>
    <t>BCCF; TECHNICAL SERVICES FOR NUTRIENT RESTORATION PROGRAMS</t>
  </si>
  <si>
    <t>WO18JHQ018</t>
  </si>
  <si>
    <t>TECHNICAL SERVICES FOR NUTRIENT RESTORATION PROGRAMS</t>
  </si>
  <si>
    <t>WO18JHQ030</t>
  </si>
  <si>
    <t>BCCF - GENETIC STOCK IDENTIFICATION OF WHITE STURGEON</t>
  </si>
  <si>
    <t>Please note this is an amended work order, not an amended contract.  The work order is part of a contract that was openly competed and is within the approved limit of the parent contract.</t>
  </si>
  <si>
    <t>ARTEMIS WILDLIFE CONSULTANTS</t>
  </si>
  <si>
    <t>Performance coaching for Environmental Protection Division Staff</t>
  </si>
  <si>
    <t>2017/2018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</si>
</sst>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09]d/m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0" fillId="3" borderId="2" xfId="0" applyFill="1" applyBorder="1"/>
    <xf numFmtId="0" fontId="2" fillId="3" borderId="2" xfId="0" applyFont="1" applyFill="1" applyBorder="1" applyAlignment="1">
      <alignment horizontal="center" wrapText="1"/>
    </xf>
    <xf numFmtId="0" fontId="5" fillId="3" borderId="3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10" fillId="0" borderId="0" xfId="0" applyNumberFormat="1" applyFont="1" applyBorder="1"/>
    <xf numFmtId="43" fontId="0" fillId="0" borderId="0" xfId="1" applyFont="1" applyBorder="1"/>
    <xf numFmtId="44" fontId="0" fillId="0" borderId="0" xfId="5" applyFont="1" applyBorder="1"/>
    <xf numFmtId="44" fontId="2" fillId="3" borderId="2" xfId="5" applyFont="1" applyFill="1" applyBorder="1" applyAlignment="1">
      <alignment horizontal="center" wrapText="1"/>
    </xf>
    <xf numFmtId="44" fontId="6" fillId="3" borderId="3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/>
    <xf numFmtId="166" fontId="0" fillId="0" borderId="0" xfId="0" applyNumberFormat="1" applyBorder="1"/>
    <xf numFmtId="166" fontId="2" fillId="3" borderId="2" xfId="0" applyNumberFormat="1" applyFont="1" applyFill="1" applyBorder="1" applyAlignment="1">
      <alignment horizont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left" vertical="center" indent="9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 wrapText="1"/>
    </xf>
    <xf numFmtId="166" fontId="1" fillId="0" borderId="4" xfId="0" applyNumberFormat="1" applyFont="1" applyBorder="1" applyAlignment="1">
      <alignment horizontal="left" vertical="center" indent="9"/>
    </xf>
    <xf numFmtId="0" fontId="0" fillId="0" borderId="4" xfId="0" applyBorder="1"/>
    <xf numFmtId="0" fontId="0" fillId="0" borderId="4" xfId="0" applyBorder="1" applyAlignment="1">
      <alignment wrapText="1"/>
    </xf>
    <xf numFmtId="44" fontId="0" fillId="0" borderId="4" xfId="5" applyFont="1" applyBorder="1"/>
    <xf numFmtId="43" fontId="0" fillId="0" borderId="4" xfId="1" applyFont="1" applyBorder="1"/>
    <xf numFmtId="0" fontId="0" fillId="0" borderId="4" xfId="0" applyBorder="1" applyAlignment="1">
      <alignment horizontal="left" wrapText="1"/>
    </xf>
    <xf numFmtId="166" fontId="0" fillId="0" borderId="4" xfId="0" applyNumberFormat="1" applyBorder="1" applyAlignment="1">
      <alignment horizontal="center"/>
    </xf>
    <xf numFmtId="0" fontId="10" fillId="0" borderId="4" xfId="0" applyNumberFormat="1" applyFont="1" applyBorder="1"/>
    <xf numFmtId="0" fontId="0" fillId="0" borderId="4" xfId="0" applyBorder="1" applyAlignment="1">
      <alignment horizontal="center" wrapText="1"/>
    </xf>
    <xf numFmtId="166" fontId="1" fillId="0" borderId="5" xfId="0" applyNumberFormat="1" applyFont="1" applyBorder="1" applyAlignment="1">
      <alignment horizontal="left" vertical="center" indent="9"/>
    </xf>
    <xf numFmtId="0" fontId="0" fillId="0" borderId="5" xfId="0" applyBorder="1"/>
    <xf numFmtId="0" fontId="0" fillId="0" borderId="5" xfId="0" applyBorder="1" applyAlignment="1">
      <alignment wrapText="1"/>
    </xf>
    <xf numFmtId="44" fontId="0" fillId="0" borderId="5" xfId="5" applyFont="1" applyBorder="1"/>
    <xf numFmtId="43" fontId="0" fillId="0" borderId="5" xfId="1" applyFont="1" applyBorder="1"/>
    <xf numFmtId="0" fontId="0" fillId="0" borderId="5" xfId="0" applyBorder="1" applyAlignment="1">
      <alignment horizontal="left" wrapText="1"/>
    </xf>
    <xf numFmtId="166" fontId="0" fillId="0" borderId="5" xfId="0" applyNumberFormat="1" applyBorder="1" applyAlignment="1">
      <alignment horizontal="center"/>
    </xf>
    <xf numFmtId="0" fontId="10" fillId="0" borderId="5" xfId="0" applyNumberFormat="1" applyFont="1" applyBorder="1"/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wrapText="1"/>
    </xf>
    <xf numFmtId="0" fontId="0" fillId="0" borderId="0" xfId="0" applyFill="1" applyBorder="1"/>
    <xf numFmtId="166" fontId="1" fillId="0" borderId="5" xfId="0" applyNumberFormat="1" applyFont="1" applyFill="1" applyBorder="1" applyAlignment="1">
      <alignment horizontal="left" vertical="center" indent="9"/>
    </xf>
    <xf numFmtId="0" fontId="0" fillId="0" borderId="5" xfId="0" applyFill="1" applyBorder="1"/>
    <xf numFmtId="0" fontId="0" fillId="0" borderId="5" xfId="0" applyFill="1" applyBorder="1" applyAlignment="1">
      <alignment wrapText="1"/>
    </xf>
    <xf numFmtId="44" fontId="0" fillId="0" borderId="5" xfId="5" applyFont="1" applyFill="1" applyBorder="1"/>
    <xf numFmtId="43" fontId="0" fillId="0" borderId="5" xfId="1" applyFont="1" applyFill="1" applyBorder="1"/>
    <xf numFmtId="166" fontId="0" fillId="0" borderId="5" xfId="0" applyNumberFormat="1" applyFill="1" applyBorder="1" applyAlignment="1">
      <alignment horizontal="center"/>
    </xf>
    <xf numFmtId="0" fontId="10" fillId="0" borderId="5" xfId="0" applyNumberFormat="1" applyFont="1" applyFill="1" applyBorder="1"/>
    <xf numFmtId="0" fontId="0" fillId="0" borderId="0" xfId="0" applyFill="1"/>
    <xf numFmtId="0" fontId="14" fillId="0" borderId="0" xfId="0" applyFont="1" applyBorder="1"/>
    <xf numFmtId="166" fontId="15" fillId="0" borderId="5" xfId="0" applyNumberFormat="1" applyFont="1" applyBorder="1" applyAlignment="1">
      <alignment horizontal="left" vertical="center" indent="9"/>
    </xf>
    <xf numFmtId="0" fontId="14" fillId="0" borderId="5" xfId="0" applyFont="1" applyBorder="1"/>
    <xf numFmtId="0" fontId="14" fillId="0" borderId="5" xfId="0" applyFont="1" applyBorder="1" applyAlignment="1">
      <alignment wrapText="1"/>
    </xf>
    <xf numFmtId="44" fontId="14" fillId="0" borderId="5" xfId="5" applyFont="1" applyBorder="1"/>
    <xf numFmtId="0" fontId="14" fillId="0" borderId="5" xfId="0" applyFont="1" applyBorder="1" applyAlignment="1">
      <alignment horizontal="left" wrapText="1"/>
    </xf>
    <xf numFmtId="166" fontId="14" fillId="0" borderId="5" xfId="0" applyNumberFormat="1" applyFont="1" applyBorder="1" applyAlignment="1">
      <alignment horizontal="center"/>
    </xf>
    <xf numFmtId="0" fontId="16" fillId="0" borderId="0" xfId="0" applyFont="1" applyFill="1" applyAlignment="1">
      <alignment wrapText="1"/>
    </xf>
    <xf numFmtId="0" fontId="14" fillId="0" borderId="0" xfId="0" applyFont="1"/>
    <xf numFmtId="0" fontId="14" fillId="0" borderId="0" xfId="0" applyFont="1" applyFill="1" applyBorder="1"/>
    <xf numFmtId="166" fontId="15" fillId="0" borderId="5" xfId="0" applyNumberFormat="1" applyFont="1" applyFill="1" applyBorder="1" applyAlignment="1">
      <alignment horizontal="left" vertical="center" indent="9"/>
    </xf>
    <xf numFmtId="0" fontId="14" fillId="0" borderId="5" xfId="0" applyFont="1" applyFill="1" applyBorder="1"/>
    <xf numFmtId="0" fontId="14" fillId="0" borderId="5" xfId="0" applyFont="1" applyFill="1" applyBorder="1" applyAlignment="1">
      <alignment wrapText="1"/>
    </xf>
    <xf numFmtId="44" fontId="14" fillId="0" borderId="5" xfId="5" applyFont="1" applyFill="1" applyBorder="1"/>
    <xf numFmtId="0" fontId="14" fillId="0" borderId="5" xfId="0" applyFont="1" applyFill="1" applyBorder="1" applyAlignment="1">
      <alignment horizontal="left" wrapText="1"/>
    </xf>
    <xf numFmtId="166" fontId="14" fillId="0" borderId="5" xfId="0" applyNumberFormat="1" applyFont="1" applyFill="1" applyBorder="1" applyAlignment="1">
      <alignment horizontal="center"/>
    </xf>
    <xf numFmtId="0" fontId="14" fillId="0" borderId="0" xfId="0" applyFont="1" applyFill="1"/>
    <xf numFmtId="166" fontId="15" fillId="0" borderId="0" xfId="0" applyNumberFormat="1" applyFont="1" applyBorder="1" applyAlignment="1">
      <alignment horizontal="left" vertical="center" indent="9"/>
    </xf>
    <xf numFmtId="44" fontId="14" fillId="0" borderId="0" xfId="5" applyFont="1" applyBorder="1"/>
    <xf numFmtId="43" fontId="14" fillId="0" borderId="0" xfId="1" applyFont="1" applyBorder="1"/>
    <xf numFmtId="0" fontId="14" fillId="0" borderId="0" xfId="0" applyFont="1" applyBorder="1" applyAlignment="1">
      <alignment horizontal="left" wrapText="1"/>
    </xf>
    <xf numFmtId="166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/>
    <xf numFmtId="0" fontId="14" fillId="0" borderId="0" xfId="0" applyFont="1" applyBorder="1" applyAlignment="1">
      <alignment horizontal="left"/>
    </xf>
    <xf numFmtId="166" fontId="14" fillId="0" borderId="0" xfId="0" applyNumberFormat="1" applyFont="1" applyBorder="1"/>
    <xf numFmtId="0" fontId="8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13" fillId="4" borderId="0" xfId="2" applyFont="1" applyFill="1" applyAlignment="1">
      <alignment horizontal="left" indent="4"/>
    </xf>
  </cellXfs>
  <cellStyles count="6">
    <cellStyle name="Comma" xfId="1" builtinId="3"/>
    <cellStyle name="Comma 2" xfId="3"/>
    <cellStyle name="Currency" xfId="5" builtinId="4"/>
    <cellStyle name="Currency 2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93"/>
  <sheetViews>
    <sheetView tabSelected="1" view="pageLayout" zoomScale="70" zoomScaleNormal="100" zoomScaleSheetLayoutView="100" zoomScalePageLayoutView="70" workbookViewId="0">
      <pane xSplit="780" topLeftCell="B1" activePane="topRight"/>
      <selection activeCell="A56" sqref="A56:XFD56"/>
      <selection pane="topRight" activeCell="D5" sqref="D5"/>
    </sheetView>
  </sheetViews>
  <sheetFormatPr defaultRowHeight="15" x14ac:dyDescent="0.25"/>
  <cols>
    <col min="1" max="1" width="3.7109375" style="1" customWidth="1"/>
    <col min="2" max="2" width="46.85546875" style="17" customWidth="1"/>
    <col min="3" max="3" width="24.5703125" style="1" customWidth="1"/>
    <col min="4" max="4" width="35.42578125" style="1" customWidth="1"/>
    <col min="5" max="5" width="36.5703125" style="1" customWidth="1"/>
    <col min="6" max="6" width="24.5703125" style="13" customWidth="1"/>
    <col min="7" max="8" width="24.5703125" style="1" customWidth="1"/>
    <col min="9" max="9" width="37.42578125" style="22" customWidth="1"/>
    <col min="10" max="10" width="43.5703125" style="1" customWidth="1"/>
    <col min="11" max="11" width="24.5703125" style="21" customWidth="1"/>
    <col min="12" max="12" width="27.7109375" style="1" customWidth="1"/>
    <col min="13" max="13" width="43.28515625" style="1" customWidth="1"/>
  </cols>
  <sheetData>
    <row r="2" spans="1:13" ht="23.25" x14ac:dyDescent="0.35">
      <c r="B2" s="77" t="s">
        <v>8</v>
      </c>
      <c r="C2" s="77"/>
      <c r="D2" s="16" t="s">
        <v>161</v>
      </c>
      <c r="E2" s="16"/>
    </row>
    <row r="3" spans="1:13" ht="18.75" x14ac:dyDescent="0.3">
      <c r="C3" s="3"/>
      <c r="D3" s="2"/>
    </row>
    <row r="4" spans="1:13" ht="23.25" x14ac:dyDescent="0.35">
      <c r="B4" s="77" t="s">
        <v>9</v>
      </c>
      <c r="C4" s="77"/>
      <c r="D4" s="76" t="s">
        <v>235</v>
      </c>
      <c r="E4" s="76"/>
    </row>
    <row r="5" spans="1:13" ht="15.75" thickBot="1" x14ac:dyDescent="0.3">
      <c r="D5" s="2"/>
    </row>
    <row r="6" spans="1:13" ht="48" thickTop="1" x14ac:dyDescent="0.25">
      <c r="A6" s="5"/>
      <c r="B6" s="18" t="s">
        <v>2</v>
      </c>
      <c r="C6" s="6" t="s">
        <v>0</v>
      </c>
      <c r="D6" s="6" t="s">
        <v>17</v>
      </c>
      <c r="E6" s="6" t="s">
        <v>1</v>
      </c>
      <c r="F6" s="14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18" t="s">
        <v>3</v>
      </c>
      <c r="L6" s="6" t="s">
        <v>13</v>
      </c>
      <c r="M6" s="6" t="s">
        <v>10</v>
      </c>
    </row>
    <row r="7" spans="1:13" s="4" customFormat="1" ht="216.75" thickBot="1" x14ac:dyDescent="0.25">
      <c r="A7" s="7"/>
      <c r="B7" s="19" t="s">
        <v>4</v>
      </c>
      <c r="C7" s="8" t="s">
        <v>7</v>
      </c>
      <c r="D7" s="8" t="s">
        <v>21</v>
      </c>
      <c r="E7" s="8" t="s">
        <v>6</v>
      </c>
      <c r="F7" s="15" t="s">
        <v>18</v>
      </c>
      <c r="G7" s="8" t="s">
        <v>19</v>
      </c>
      <c r="H7" s="8" t="s">
        <v>20</v>
      </c>
      <c r="I7" s="8" t="s">
        <v>46</v>
      </c>
      <c r="J7" s="10" t="s">
        <v>22</v>
      </c>
      <c r="K7" s="19" t="s">
        <v>5</v>
      </c>
      <c r="L7" s="10" t="s">
        <v>47</v>
      </c>
      <c r="M7" s="8" t="s">
        <v>41</v>
      </c>
    </row>
    <row r="8" spans="1:13" ht="28.5" customHeight="1" thickTop="1" x14ac:dyDescent="0.25">
      <c r="B8" s="23">
        <v>43024</v>
      </c>
      <c r="C8" s="24" t="s">
        <v>52</v>
      </c>
      <c r="D8" s="25" t="s">
        <v>53</v>
      </c>
      <c r="E8" s="25" t="s">
        <v>54</v>
      </c>
      <c r="F8" s="26">
        <v>86350</v>
      </c>
      <c r="G8" s="27">
        <v>0</v>
      </c>
      <c r="H8" s="27">
        <v>0</v>
      </c>
      <c r="I8" s="28" t="s">
        <v>42</v>
      </c>
      <c r="J8" s="28" t="s">
        <v>55</v>
      </c>
      <c r="K8" s="29">
        <v>43555</v>
      </c>
      <c r="L8" s="30">
        <v>400</v>
      </c>
      <c r="M8" s="31" t="str">
        <f>VLOOKUP(L8,'DO NOT DELETE'!$B$1:$C$18,2,FALSE)</f>
        <v>400 Selected vendor from pre-qualification list</v>
      </c>
    </row>
    <row r="9" spans="1:13" ht="30" x14ac:dyDescent="0.25">
      <c r="B9" s="32">
        <v>43055</v>
      </c>
      <c r="C9" s="33" t="s">
        <v>56</v>
      </c>
      <c r="D9" s="34" t="s">
        <v>57</v>
      </c>
      <c r="E9" s="34" t="s">
        <v>58</v>
      </c>
      <c r="F9" s="35">
        <v>40000</v>
      </c>
      <c r="G9" s="36">
        <v>0</v>
      </c>
      <c r="H9" s="36">
        <v>0</v>
      </c>
      <c r="I9" s="37" t="s">
        <v>42</v>
      </c>
      <c r="J9" s="37" t="s">
        <v>59</v>
      </c>
      <c r="K9" s="38">
        <v>43182</v>
      </c>
      <c r="L9" s="39">
        <v>100</v>
      </c>
      <c r="M9" s="33" t="str">
        <f>VLOOKUP(L9,'DO NOT DELETE'!$B$1:$C$18,2,FALSE)</f>
        <v>100 Open competitive process</v>
      </c>
    </row>
    <row r="10" spans="1:13" ht="30" x14ac:dyDescent="0.25">
      <c r="B10" s="32">
        <v>43014</v>
      </c>
      <c r="C10" s="33" t="s">
        <v>60</v>
      </c>
      <c r="D10" s="34" t="s">
        <v>53</v>
      </c>
      <c r="E10" s="34" t="s">
        <v>61</v>
      </c>
      <c r="F10" s="35">
        <v>22327</v>
      </c>
      <c r="G10" s="36">
        <v>0</v>
      </c>
      <c r="H10" s="36">
        <v>0</v>
      </c>
      <c r="I10" s="37" t="s">
        <v>43</v>
      </c>
      <c r="J10" s="37" t="s">
        <v>62</v>
      </c>
      <c r="K10" s="38">
        <v>43175</v>
      </c>
      <c r="L10" s="39">
        <v>100</v>
      </c>
      <c r="M10" s="34" t="str">
        <f>VLOOKUP(L10,'DO NOT DELETE'!$B$1:$C$18,2,FALSE)</f>
        <v>100 Open competitive process</v>
      </c>
    </row>
    <row r="11" spans="1:13" x14ac:dyDescent="0.25">
      <c r="B11" s="32">
        <v>43038</v>
      </c>
      <c r="C11" s="33" t="s">
        <v>63</v>
      </c>
      <c r="D11" s="34" t="s">
        <v>53</v>
      </c>
      <c r="E11" s="34" t="s">
        <v>64</v>
      </c>
      <c r="F11" s="35">
        <v>60000</v>
      </c>
      <c r="G11" s="36">
        <v>0</v>
      </c>
      <c r="H11" s="36">
        <v>0</v>
      </c>
      <c r="I11" s="37" t="s">
        <v>43</v>
      </c>
      <c r="J11" s="37" t="s">
        <v>65</v>
      </c>
      <c r="K11" s="38">
        <v>43403</v>
      </c>
      <c r="L11" s="39">
        <v>100</v>
      </c>
      <c r="M11" s="34" t="str">
        <f>VLOOKUP(L11,'DO NOT DELETE'!$B$1:$C$18,2,FALSE)</f>
        <v>100 Open competitive process</v>
      </c>
    </row>
    <row r="12" spans="1:13" ht="30" x14ac:dyDescent="0.25">
      <c r="B12" s="32">
        <v>43032</v>
      </c>
      <c r="C12" s="33" t="s">
        <v>66</v>
      </c>
      <c r="D12" s="34" t="s">
        <v>57</v>
      </c>
      <c r="E12" s="34" t="s">
        <v>67</v>
      </c>
      <c r="F12" s="35">
        <v>25000</v>
      </c>
      <c r="G12" s="36">
        <v>0</v>
      </c>
      <c r="H12" s="36">
        <v>0</v>
      </c>
      <c r="I12" s="37" t="s">
        <v>42</v>
      </c>
      <c r="J12" s="37" t="s">
        <v>68</v>
      </c>
      <c r="K12" s="38">
        <v>43182</v>
      </c>
      <c r="L12" s="39">
        <v>400</v>
      </c>
      <c r="M12" s="34" t="str">
        <f>VLOOKUP(L12,'DO NOT DELETE'!$B$1:$C$18,2,FALSE)</f>
        <v>400 Selected vendor from pre-qualification list</v>
      </c>
    </row>
    <row r="13" spans="1:13" ht="45" x14ac:dyDescent="0.25">
      <c r="B13" s="32">
        <v>43047</v>
      </c>
      <c r="C13" s="33" t="s">
        <v>69</v>
      </c>
      <c r="D13" s="34" t="s">
        <v>57</v>
      </c>
      <c r="E13" s="34" t="s">
        <v>70</v>
      </c>
      <c r="F13" s="35">
        <v>20000</v>
      </c>
      <c r="G13" s="36">
        <v>0</v>
      </c>
      <c r="H13" s="36">
        <v>0</v>
      </c>
      <c r="I13" s="37" t="s">
        <v>42</v>
      </c>
      <c r="J13" s="37" t="s">
        <v>71</v>
      </c>
      <c r="K13" s="38">
        <v>43182</v>
      </c>
      <c r="L13" s="39">
        <v>400</v>
      </c>
      <c r="M13" s="34" t="str">
        <f>VLOOKUP(L13,'DO NOT DELETE'!$B$1:$C$18,2,FALSE)</f>
        <v>400 Selected vendor from pre-qualification list</v>
      </c>
    </row>
    <row r="14" spans="1:13" ht="75" x14ac:dyDescent="0.25">
      <c r="B14" s="32">
        <v>43068</v>
      </c>
      <c r="C14" s="33" t="s">
        <v>72</v>
      </c>
      <c r="D14" s="34" t="s">
        <v>73</v>
      </c>
      <c r="E14" s="34" t="s">
        <v>74</v>
      </c>
      <c r="F14" s="35">
        <v>10000</v>
      </c>
      <c r="G14" s="36">
        <v>0</v>
      </c>
      <c r="H14" s="36">
        <v>0</v>
      </c>
      <c r="I14" s="37" t="s">
        <v>42</v>
      </c>
      <c r="J14" s="37" t="s">
        <v>75</v>
      </c>
      <c r="K14" s="38">
        <v>43100</v>
      </c>
      <c r="L14" s="39">
        <v>100</v>
      </c>
      <c r="M14" s="34" t="str">
        <f>VLOOKUP(L14,'DO NOT DELETE'!$B$1:$C$18,2,FALSE)</f>
        <v>100 Open competitive process</v>
      </c>
    </row>
    <row r="15" spans="1:13" ht="30" x14ac:dyDescent="0.25">
      <c r="B15" s="32">
        <v>43052</v>
      </c>
      <c r="C15" s="33" t="s">
        <v>76</v>
      </c>
      <c r="D15" s="34" t="s">
        <v>77</v>
      </c>
      <c r="E15" s="34" t="s">
        <v>78</v>
      </c>
      <c r="F15" s="35">
        <v>24400</v>
      </c>
      <c r="G15" s="36">
        <v>0</v>
      </c>
      <c r="H15" s="36">
        <v>0</v>
      </c>
      <c r="I15" s="37" t="s">
        <v>42</v>
      </c>
      <c r="J15" s="37" t="s">
        <v>79</v>
      </c>
      <c r="K15" s="38">
        <v>43190</v>
      </c>
      <c r="L15" s="39">
        <v>100</v>
      </c>
      <c r="M15" s="34" t="str">
        <f>VLOOKUP(L15,'DO NOT DELETE'!$B$1:$C$18,2,FALSE)</f>
        <v>100 Open competitive process</v>
      </c>
    </row>
    <row r="16" spans="1:13" ht="45" x14ac:dyDescent="0.25">
      <c r="B16" s="32">
        <v>43009</v>
      </c>
      <c r="C16" s="33" t="s">
        <v>80</v>
      </c>
      <c r="D16" s="34" t="s">
        <v>81</v>
      </c>
      <c r="E16" s="34" t="s">
        <v>82</v>
      </c>
      <c r="F16" s="35">
        <v>25000</v>
      </c>
      <c r="G16" s="36">
        <v>0</v>
      </c>
      <c r="H16" s="36">
        <v>0</v>
      </c>
      <c r="I16" s="37" t="s">
        <v>42</v>
      </c>
      <c r="J16" s="37" t="s">
        <v>83</v>
      </c>
      <c r="K16" s="38">
        <v>43190</v>
      </c>
      <c r="L16" s="39">
        <v>300</v>
      </c>
      <c r="M16" s="34" t="str">
        <f>VLOOKUP(L16,'DO NOT DELETE'!$B$1:$C$18,2,FALSE)</f>
        <v>300 Competitive process among selected vendors (Construction and Services under $75,0000)</v>
      </c>
    </row>
    <row r="17" spans="1:13" ht="45" x14ac:dyDescent="0.25">
      <c r="B17" s="32">
        <v>43040</v>
      </c>
      <c r="C17" s="33" t="s">
        <v>84</v>
      </c>
      <c r="D17" s="34" t="s">
        <v>53</v>
      </c>
      <c r="E17" s="34" t="s">
        <v>85</v>
      </c>
      <c r="F17" s="35">
        <v>10000</v>
      </c>
      <c r="G17" s="36">
        <v>0</v>
      </c>
      <c r="H17" s="36">
        <v>0</v>
      </c>
      <c r="I17" s="37" t="s">
        <v>42</v>
      </c>
      <c r="J17" s="37" t="s">
        <v>86</v>
      </c>
      <c r="K17" s="38">
        <v>43190</v>
      </c>
      <c r="L17" s="39">
        <v>300</v>
      </c>
      <c r="M17" s="34" t="str">
        <f>VLOOKUP(L17,'DO NOT DELETE'!$B$1:$C$18,2,FALSE)</f>
        <v>300 Competitive process among selected vendors (Construction and Services under $75,0000)</v>
      </c>
    </row>
    <row r="18" spans="1:13" ht="45" x14ac:dyDescent="0.25">
      <c r="B18" s="32">
        <v>43060</v>
      </c>
      <c r="C18" s="33" t="s">
        <v>87</v>
      </c>
      <c r="D18" s="34" t="s">
        <v>77</v>
      </c>
      <c r="E18" s="34" t="s">
        <v>88</v>
      </c>
      <c r="F18" s="35">
        <v>25000</v>
      </c>
      <c r="G18" s="36">
        <v>0</v>
      </c>
      <c r="H18" s="36">
        <v>0</v>
      </c>
      <c r="I18" s="37" t="s">
        <v>42</v>
      </c>
      <c r="J18" s="37" t="s">
        <v>89</v>
      </c>
      <c r="K18" s="38">
        <v>43130</v>
      </c>
      <c r="L18" s="39">
        <v>300</v>
      </c>
      <c r="M18" s="34" t="str">
        <f>VLOOKUP(L18,'DO NOT DELETE'!$B$1:$C$18,2,FALSE)</f>
        <v>300 Competitive process among selected vendors (Construction and Services under $75,0000)</v>
      </c>
    </row>
    <row r="19" spans="1:13" ht="45" x14ac:dyDescent="0.25">
      <c r="B19" s="32">
        <v>43047</v>
      </c>
      <c r="C19" s="33" t="s">
        <v>90</v>
      </c>
      <c r="D19" s="34" t="s">
        <v>77</v>
      </c>
      <c r="E19" s="34" t="s">
        <v>91</v>
      </c>
      <c r="F19" s="35">
        <v>16900</v>
      </c>
      <c r="G19" s="36">
        <v>0</v>
      </c>
      <c r="H19" s="36">
        <v>0</v>
      </c>
      <c r="I19" s="37" t="s">
        <v>42</v>
      </c>
      <c r="J19" s="37" t="s">
        <v>92</v>
      </c>
      <c r="K19" s="38">
        <v>43190</v>
      </c>
      <c r="L19" s="39">
        <v>300</v>
      </c>
      <c r="M19" s="34" t="str">
        <f>VLOOKUP(L19,'DO NOT DELETE'!$B$1:$C$18,2,FALSE)</f>
        <v>300 Competitive process among selected vendors (Construction and Services under $75,0000)</v>
      </c>
    </row>
    <row r="20" spans="1:13" ht="45" x14ac:dyDescent="0.25">
      <c r="B20" s="32">
        <v>43053</v>
      </c>
      <c r="C20" s="33" t="s">
        <v>93</v>
      </c>
      <c r="D20" s="34" t="s">
        <v>94</v>
      </c>
      <c r="E20" s="34" t="s">
        <v>95</v>
      </c>
      <c r="F20" s="35">
        <v>10000</v>
      </c>
      <c r="G20" s="36">
        <v>0</v>
      </c>
      <c r="H20" s="36">
        <v>0</v>
      </c>
      <c r="I20" s="37" t="s">
        <v>42</v>
      </c>
      <c r="J20" s="37" t="s">
        <v>96</v>
      </c>
      <c r="K20" s="38">
        <v>43182</v>
      </c>
      <c r="L20" s="39">
        <v>300</v>
      </c>
      <c r="M20" s="34" t="str">
        <f>VLOOKUP(L20,'DO NOT DELETE'!$B$1:$C$18,2,FALSE)</f>
        <v>300 Competitive process among selected vendors (Construction and Services under $75,0000)</v>
      </c>
    </row>
    <row r="21" spans="1:13" ht="30" x14ac:dyDescent="0.25">
      <c r="B21" s="32">
        <v>43049</v>
      </c>
      <c r="C21" s="33" t="s">
        <v>97</v>
      </c>
      <c r="D21" s="34" t="s">
        <v>77</v>
      </c>
      <c r="E21" s="34" t="s">
        <v>98</v>
      </c>
      <c r="F21" s="35">
        <v>24000</v>
      </c>
      <c r="G21" s="36">
        <v>0</v>
      </c>
      <c r="H21" s="36">
        <v>0</v>
      </c>
      <c r="I21" s="37" t="s">
        <v>42</v>
      </c>
      <c r="J21" s="37" t="s">
        <v>99</v>
      </c>
      <c r="K21" s="38">
        <v>43188</v>
      </c>
      <c r="L21" s="39">
        <v>100</v>
      </c>
      <c r="M21" s="34" t="str">
        <f>VLOOKUP(L21,'DO NOT DELETE'!$B$1:$C$18,2,FALSE)</f>
        <v>100 Open competitive process</v>
      </c>
    </row>
    <row r="22" spans="1:13" ht="45" x14ac:dyDescent="0.25">
      <c r="B22" s="32">
        <v>43049</v>
      </c>
      <c r="C22" s="33" t="s">
        <v>100</v>
      </c>
      <c r="D22" s="34" t="s">
        <v>77</v>
      </c>
      <c r="E22" s="34" t="s">
        <v>101</v>
      </c>
      <c r="F22" s="35">
        <v>24000</v>
      </c>
      <c r="G22" s="36">
        <v>0</v>
      </c>
      <c r="H22" s="36">
        <v>0</v>
      </c>
      <c r="I22" s="37" t="s">
        <v>42</v>
      </c>
      <c r="J22" s="37" t="s">
        <v>102</v>
      </c>
      <c r="K22" s="38">
        <v>43188</v>
      </c>
      <c r="L22" s="39">
        <v>100</v>
      </c>
      <c r="M22" s="34" t="str">
        <f>VLOOKUP(L22,'DO NOT DELETE'!$B$1:$C$18,2,FALSE)</f>
        <v>100 Open competitive process</v>
      </c>
    </row>
    <row r="23" spans="1:13" ht="45.75" customHeight="1" x14ac:dyDescent="0.25">
      <c r="B23" s="32">
        <v>43040</v>
      </c>
      <c r="C23" s="33" t="s">
        <v>103</v>
      </c>
      <c r="D23" s="34" t="s">
        <v>77</v>
      </c>
      <c r="E23" s="41" t="s">
        <v>233</v>
      </c>
      <c r="F23" s="35">
        <v>24000</v>
      </c>
      <c r="G23" s="36">
        <v>0</v>
      </c>
      <c r="H23" s="36">
        <v>0</v>
      </c>
      <c r="I23" s="37" t="s">
        <v>42</v>
      </c>
      <c r="J23" s="37" t="s">
        <v>104</v>
      </c>
      <c r="K23" s="38">
        <v>43188</v>
      </c>
      <c r="L23" s="39">
        <v>401</v>
      </c>
      <c r="M23" s="34" t="str">
        <f>VLOOKUP(L23,'DO NOT DELETE'!$B$1:$C$18,2,FALSE)</f>
        <v>401 Competition among vendors on a pre-qualification list</v>
      </c>
    </row>
    <row r="24" spans="1:13" ht="30" x14ac:dyDescent="0.25">
      <c r="B24" s="32">
        <v>43063</v>
      </c>
      <c r="C24" s="33" t="s">
        <v>105</v>
      </c>
      <c r="D24" s="34" t="s">
        <v>77</v>
      </c>
      <c r="E24" s="34" t="s">
        <v>106</v>
      </c>
      <c r="F24" s="35">
        <v>24000</v>
      </c>
      <c r="G24" s="36">
        <v>0</v>
      </c>
      <c r="H24" s="36">
        <v>0</v>
      </c>
      <c r="I24" s="37" t="s">
        <v>42</v>
      </c>
      <c r="J24" s="37" t="s">
        <v>107</v>
      </c>
      <c r="K24" s="38">
        <v>43188</v>
      </c>
      <c r="L24" s="39">
        <v>100</v>
      </c>
      <c r="M24" s="34" t="str">
        <f>VLOOKUP(L24,'DO NOT DELETE'!$B$1:$C$18,2,FALSE)</f>
        <v>100 Open competitive process</v>
      </c>
    </row>
    <row r="25" spans="1:13" ht="45" x14ac:dyDescent="0.25">
      <c r="B25" s="32">
        <v>43067</v>
      </c>
      <c r="C25" s="33" t="s">
        <v>108</v>
      </c>
      <c r="D25" s="34" t="s">
        <v>109</v>
      </c>
      <c r="E25" s="34" t="s">
        <v>110</v>
      </c>
      <c r="F25" s="35">
        <v>20000</v>
      </c>
      <c r="G25" s="36">
        <v>0</v>
      </c>
      <c r="H25" s="36">
        <v>0</v>
      </c>
      <c r="I25" s="37" t="s">
        <v>42</v>
      </c>
      <c r="J25" s="37" t="s">
        <v>111</v>
      </c>
      <c r="K25" s="38">
        <v>43174</v>
      </c>
      <c r="L25" s="39">
        <v>100</v>
      </c>
      <c r="M25" s="34" t="str">
        <f>VLOOKUP(L25,'DO NOT DELETE'!$B$1:$C$18,2,FALSE)</f>
        <v>100 Open competitive process</v>
      </c>
    </row>
    <row r="26" spans="1:13" ht="45" x14ac:dyDescent="0.25">
      <c r="B26" s="32">
        <v>43059</v>
      </c>
      <c r="C26" s="33" t="s">
        <v>112</v>
      </c>
      <c r="D26" s="34" t="s">
        <v>53</v>
      </c>
      <c r="E26" s="34" t="s">
        <v>113</v>
      </c>
      <c r="F26" s="35">
        <v>10000</v>
      </c>
      <c r="G26" s="36">
        <v>0</v>
      </c>
      <c r="H26" s="36">
        <v>0</v>
      </c>
      <c r="I26" s="37" t="s">
        <v>42</v>
      </c>
      <c r="J26" s="37" t="s">
        <v>114</v>
      </c>
      <c r="K26" s="38">
        <v>43190</v>
      </c>
      <c r="L26" s="39">
        <v>300</v>
      </c>
      <c r="M26" s="34" t="str">
        <f>VLOOKUP(L26,'DO NOT DELETE'!$B$1:$C$18,2,FALSE)</f>
        <v>300 Competitive process among selected vendors (Construction and Services under $75,0000)</v>
      </c>
    </row>
    <row r="27" spans="1:13" ht="45" x14ac:dyDescent="0.25">
      <c r="B27" s="32">
        <v>43031</v>
      </c>
      <c r="C27" s="33" t="s">
        <v>115</v>
      </c>
      <c r="D27" s="34" t="s">
        <v>116</v>
      </c>
      <c r="E27" s="34" t="s">
        <v>117</v>
      </c>
      <c r="F27" s="35">
        <v>14420</v>
      </c>
      <c r="G27" s="36">
        <v>0</v>
      </c>
      <c r="H27" s="36">
        <v>0</v>
      </c>
      <c r="I27" s="37" t="s">
        <v>42</v>
      </c>
      <c r="J27" s="37" t="s">
        <v>118</v>
      </c>
      <c r="K27" s="38">
        <v>43131</v>
      </c>
      <c r="L27" s="39">
        <v>300</v>
      </c>
      <c r="M27" s="34" t="str">
        <f>VLOOKUP(L27,'DO NOT DELETE'!$B$1:$C$18,2,FALSE)</f>
        <v>300 Competitive process among selected vendors (Construction and Services under $75,0000)</v>
      </c>
    </row>
    <row r="28" spans="1:13" ht="45" x14ac:dyDescent="0.25">
      <c r="B28" s="32">
        <v>43077</v>
      </c>
      <c r="C28" s="33" t="s">
        <v>119</v>
      </c>
      <c r="D28" s="34" t="s">
        <v>120</v>
      </c>
      <c r="E28" s="34" t="s">
        <v>121</v>
      </c>
      <c r="F28" s="35">
        <v>16500</v>
      </c>
      <c r="G28" s="36">
        <v>0</v>
      </c>
      <c r="H28" s="36">
        <v>0</v>
      </c>
      <c r="I28" s="37" t="s">
        <v>42</v>
      </c>
      <c r="J28" s="37" t="s">
        <v>122</v>
      </c>
      <c r="K28" s="38">
        <v>43921</v>
      </c>
      <c r="L28" s="39">
        <v>100</v>
      </c>
      <c r="M28" s="34" t="str">
        <f>VLOOKUP(L28,'DO NOT DELETE'!$B$1:$C$18,2,FALSE)</f>
        <v>100 Open competitive process</v>
      </c>
    </row>
    <row r="29" spans="1:13" ht="45" x14ac:dyDescent="0.25">
      <c r="B29" s="32">
        <v>43010</v>
      </c>
      <c r="C29" s="33" t="s">
        <v>123</v>
      </c>
      <c r="D29" s="34" t="s">
        <v>120</v>
      </c>
      <c r="E29" s="34" t="s">
        <v>117</v>
      </c>
      <c r="F29" s="35">
        <v>20000</v>
      </c>
      <c r="G29" s="36">
        <v>0</v>
      </c>
      <c r="H29" s="36">
        <v>0</v>
      </c>
      <c r="I29" s="37" t="s">
        <v>42</v>
      </c>
      <c r="J29" s="37" t="s">
        <v>124</v>
      </c>
      <c r="K29" s="38">
        <v>43069</v>
      </c>
      <c r="L29" s="39">
        <v>300</v>
      </c>
      <c r="M29" s="34" t="str">
        <f>VLOOKUP(L29,'DO NOT DELETE'!$B$1:$C$18,2,FALSE)</f>
        <v>300 Competitive process among selected vendors (Construction and Services under $75,0000)</v>
      </c>
    </row>
    <row r="30" spans="1:13" s="50" customFormat="1" ht="30" x14ac:dyDescent="0.25">
      <c r="A30" s="42"/>
      <c r="B30" s="43">
        <v>43066</v>
      </c>
      <c r="C30" s="44" t="s">
        <v>125</v>
      </c>
      <c r="D30" s="45" t="s">
        <v>126</v>
      </c>
      <c r="E30" s="45" t="s">
        <v>50</v>
      </c>
      <c r="F30" s="46">
        <v>35000</v>
      </c>
      <c r="G30" s="47">
        <v>0</v>
      </c>
      <c r="H30" s="47">
        <v>0</v>
      </c>
      <c r="I30" s="40" t="s">
        <v>44</v>
      </c>
      <c r="J30" s="40" t="s">
        <v>127</v>
      </c>
      <c r="K30" s="48">
        <v>43190</v>
      </c>
      <c r="L30" s="49">
        <v>401</v>
      </c>
      <c r="M30" s="45" t="str">
        <f>VLOOKUP(L30,'DO NOT DELETE'!$B$1:$C$18,2,FALSE)</f>
        <v>401 Competition among vendors on a pre-qualification list</v>
      </c>
    </row>
    <row r="31" spans="1:13" ht="30" x14ac:dyDescent="0.25">
      <c r="B31" s="32">
        <v>43048</v>
      </c>
      <c r="C31" s="33" t="s">
        <v>128</v>
      </c>
      <c r="D31" s="34" t="s">
        <v>57</v>
      </c>
      <c r="E31" s="34" t="s">
        <v>129</v>
      </c>
      <c r="F31" s="35">
        <v>29667</v>
      </c>
      <c r="G31" s="36">
        <v>0</v>
      </c>
      <c r="H31" s="36">
        <v>0</v>
      </c>
      <c r="I31" s="37" t="s">
        <v>42</v>
      </c>
      <c r="J31" s="37" t="s">
        <v>130</v>
      </c>
      <c r="K31" s="38">
        <v>43182</v>
      </c>
      <c r="L31" s="39">
        <v>100</v>
      </c>
      <c r="M31" s="34" t="str">
        <f>VLOOKUP(L31,'DO NOT DELETE'!$B$1:$C$18,2,FALSE)</f>
        <v>100 Open competitive process</v>
      </c>
    </row>
    <row r="32" spans="1:13" ht="75" x14ac:dyDescent="0.25">
      <c r="B32" s="32">
        <v>43013</v>
      </c>
      <c r="C32" s="33" t="s">
        <v>131</v>
      </c>
      <c r="D32" s="34" t="s">
        <v>73</v>
      </c>
      <c r="E32" s="34" t="s">
        <v>58</v>
      </c>
      <c r="F32" s="35">
        <v>50000</v>
      </c>
      <c r="G32" s="36">
        <v>0</v>
      </c>
      <c r="H32" s="36">
        <v>0</v>
      </c>
      <c r="I32" s="37" t="s">
        <v>42</v>
      </c>
      <c r="J32" s="37" t="s">
        <v>132</v>
      </c>
      <c r="K32" s="38">
        <v>43173</v>
      </c>
      <c r="L32" s="39">
        <v>100</v>
      </c>
      <c r="M32" s="34" t="str">
        <f>VLOOKUP(L32,'DO NOT DELETE'!$B$1:$C$18,2,FALSE)</f>
        <v>100 Open competitive process</v>
      </c>
    </row>
    <row r="33" spans="1:13" ht="45" x14ac:dyDescent="0.25">
      <c r="B33" s="32">
        <v>43025</v>
      </c>
      <c r="C33" s="33" t="s">
        <v>133</v>
      </c>
      <c r="D33" s="34" t="s">
        <v>109</v>
      </c>
      <c r="E33" s="34" t="s">
        <v>134</v>
      </c>
      <c r="F33" s="35">
        <v>35000</v>
      </c>
      <c r="G33" s="36">
        <v>0</v>
      </c>
      <c r="H33" s="36">
        <v>0</v>
      </c>
      <c r="I33" s="37" t="s">
        <v>42</v>
      </c>
      <c r="J33" s="37" t="s">
        <v>135</v>
      </c>
      <c r="K33" s="38">
        <v>43190</v>
      </c>
      <c r="L33" s="39">
        <v>300</v>
      </c>
      <c r="M33" s="34" t="str">
        <f>VLOOKUP(L33,'DO NOT DELETE'!$B$1:$C$18,2,FALSE)</f>
        <v>300 Competitive process among selected vendors (Construction and Services under $75,0000)</v>
      </c>
    </row>
    <row r="34" spans="1:13" ht="45" x14ac:dyDescent="0.25">
      <c r="B34" s="32">
        <v>43040</v>
      </c>
      <c r="C34" s="33" t="s">
        <v>136</v>
      </c>
      <c r="D34" s="34" t="s">
        <v>81</v>
      </c>
      <c r="E34" s="34" t="s">
        <v>137</v>
      </c>
      <c r="F34" s="35">
        <v>20000</v>
      </c>
      <c r="G34" s="36">
        <v>0</v>
      </c>
      <c r="H34" s="36">
        <v>0</v>
      </c>
      <c r="I34" s="37" t="s">
        <v>42</v>
      </c>
      <c r="J34" s="37" t="s">
        <v>138</v>
      </c>
      <c r="K34" s="38">
        <v>43190</v>
      </c>
      <c r="L34" s="39">
        <v>400</v>
      </c>
      <c r="M34" s="34" t="str">
        <f>VLOOKUP(L34,'DO NOT DELETE'!$B$1:$C$18,2,FALSE)</f>
        <v>400 Selected vendor from pre-qualification list</v>
      </c>
    </row>
    <row r="35" spans="1:13" ht="30" x14ac:dyDescent="0.25">
      <c r="B35" s="32">
        <v>43063</v>
      </c>
      <c r="C35" s="33" t="s">
        <v>139</v>
      </c>
      <c r="D35" s="34" t="s">
        <v>94</v>
      </c>
      <c r="E35" s="34" t="s">
        <v>140</v>
      </c>
      <c r="F35" s="35">
        <v>40836</v>
      </c>
      <c r="G35" s="36">
        <v>0</v>
      </c>
      <c r="H35" s="36">
        <v>0</v>
      </c>
      <c r="I35" s="37" t="s">
        <v>42</v>
      </c>
      <c r="J35" s="37" t="s">
        <v>141</v>
      </c>
      <c r="K35" s="38">
        <v>43190</v>
      </c>
      <c r="L35" s="39">
        <v>100</v>
      </c>
      <c r="M35" s="34" t="str">
        <f>VLOOKUP(L35,'DO NOT DELETE'!$B$1:$C$18,2,FALSE)</f>
        <v>100 Open competitive process</v>
      </c>
    </row>
    <row r="36" spans="1:13" ht="45" x14ac:dyDescent="0.25">
      <c r="B36" s="32">
        <v>43009</v>
      </c>
      <c r="C36" s="33" t="s">
        <v>142</v>
      </c>
      <c r="D36" s="34" t="s">
        <v>94</v>
      </c>
      <c r="E36" s="34" t="s">
        <v>143</v>
      </c>
      <c r="F36" s="35">
        <v>29750</v>
      </c>
      <c r="G36" s="36">
        <v>0</v>
      </c>
      <c r="H36" s="36">
        <v>0</v>
      </c>
      <c r="I36" s="37" t="s">
        <v>42</v>
      </c>
      <c r="J36" s="37" t="s">
        <v>144</v>
      </c>
      <c r="K36" s="38">
        <v>43190</v>
      </c>
      <c r="L36" s="39">
        <v>100</v>
      </c>
      <c r="M36" s="34" t="str">
        <f>VLOOKUP(L36,'DO NOT DELETE'!$B$1:$C$18,2,FALSE)</f>
        <v>100 Open competitive process</v>
      </c>
    </row>
    <row r="37" spans="1:13" ht="45" x14ac:dyDescent="0.25">
      <c r="B37" s="32">
        <v>43070</v>
      </c>
      <c r="C37" s="33" t="s">
        <v>145</v>
      </c>
      <c r="D37" s="34" t="s">
        <v>94</v>
      </c>
      <c r="E37" s="34" t="s">
        <v>146</v>
      </c>
      <c r="F37" s="35">
        <v>34951</v>
      </c>
      <c r="G37" s="36">
        <v>0</v>
      </c>
      <c r="H37" s="36">
        <v>0</v>
      </c>
      <c r="I37" s="37" t="s">
        <v>42</v>
      </c>
      <c r="J37" s="37" t="s">
        <v>147</v>
      </c>
      <c r="K37" s="38">
        <v>43251</v>
      </c>
      <c r="L37" s="39">
        <v>100</v>
      </c>
      <c r="M37" s="34" t="str">
        <f>VLOOKUP(L37,'DO NOT DELETE'!$B$1:$C$18,2,FALSE)</f>
        <v>100 Open competitive process</v>
      </c>
    </row>
    <row r="38" spans="1:13" ht="45" x14ac:dyDescent="0.25">
      <c r="B38" s="32">
        <v>43084</v>
      </c>
      <c r="C38" s="33" t="s">
        <v>148</v>
      </c>
      <c r="D38" s="34" t="s">
        <v>149</v>
      </c>
      <c r="E38" s="34" t="s">
        <v>150</v>
      </c>
      <c r="F38" s="35">
        <v>49291.82</v>
      </c>
      <c r="G38" s="36">
        <v>0</v>
      </c>
      <c r="H38" s="36">
        <v>0</v>
      </c>
      <c r="I38" s="37" t="s">
        <v>42</v>
      </c>
      <c r="J38" s="37" t="s">
        <v>151</v>
      </c>
      <c r="K38" s="38">
        <v>43174</v>
      </c>
      <c r="L38" s="39">
        <v>100</v>
      </c>
      <c r="M38" s="34" t="str">
        <f>VLOOKUP(L38,'DO NOT DELETE'!$B$1:$C$18,2,FALSE)</f>
        <v>100 Open competitive process</v>
      </c>
    </row>
    <row r="39" spans="1:13" ht="60" x14ac:dyDescent="0.25">
      <c r="B39" s="32">
        <v>43020</v>
      </c>
      <c r="C39" s="33" t="s">
        <v>152</v>
      </c>
      <c r="D39" s="34" t="s">
        <v>73</v>
      </c>
      <c r="E39" s="34" t="s">
        <v>153</v>
      </c>
      <c r="F39" s="35">
        <v>24952</v>
      </c>
      <c r="G39" s="36">
        <v>0</v>
      </c>
      <c r="H39" s="36">
        <v>0</v>
      </c>
      <c r="I39" s="37" t="s">
        <v>42</v>
      </c>
      <c r="J39" s="37" t="s">
        <v>154</v>
      </c>
      <c r="K39" s="38">
        <v>43174</v>
      </c>
      <c r="L39" s="39">
        <v>100</v>
      </c>
      <c r="M39" s="34" t="str">
        <f>VLOOKUP(L39,'DO NOT DELETE'!$B$1:$C$18,2,FALSE)</f>
        <v>100 Open competitive process</v>
      </c>
    </row>
    <row r="40" spans="1:13" ht="30" x14ac:dyDescent="0.25">
      <c r="B40" s="32">
        <v>43017</v>
      </c>
      <c r="C40" s="33" t="s">
        <v>155</v>
      </c>
      <c r="D40" s="34" t="s">
        <v>77</v>
      </c>
      <c r="E40" s="34" t="s">
        <v>156</v>
      </c>
      <c r="F40" s="35">
        <v>20700</v>
      </c>
      <c r="G40" s="36">
        <v>0</v>
      </c>
      <c r="H40" s="36">
        <v>0</v>
      </c>
      <c r="I40" s="37" t="s">
        <v>45</v>
      </c>
      <c r="J40" s="37" t="s">
        <v>157</v>
      </c>
      <c r="K40" s="38">
        <v>43174</v>
      </c>
      <c r="L40" s="39">
        <v>100</v>
      </c>
      <c r="M40" s="34" t="str">
        <f>VLOOKUP(L40,'DO NOT DELETE'!$B$1:$C$18,2,FALSE)</f>
        <v>100 Open competitive process</v>
      </c>
    </row>
    <row r="41" spans="1:13" ht="30" x14ac:dyDescent="0.25">
      <c r="B41" s="32">
        <v>43017</v>
      </c>
      <c r="C41" s="33" t="s">
        <v>158</v>
      </c>
      <c r="D41" s="34" t="s">
        <v>77</v>
      </c>
      <c r="E41" s="34" t="s">
        <v>159</v>
      </c>
      <c r="F41" s="35">
        <v>75000</v>
      </c>
      <c r="G41" s="36">
        <v>0</v>
      </c>
      <c r="H41" s="36">
        <v>0</v>
      </c>
      <c r="I41" s="37" t="s">
        <v>45</v>
      </c>
      <c r="J41" s="37" t="s">
        <v>160</v>
      </c>
      <c r="K41" s="38">
        <v>43190</v>
      </c>
      <c r="L41" s="39">
        <v>100</v>
      </c>
      <c r="M41" s="34" t="str">
        <f>VLOOKUP(L41,'DO NOT DELETE'!$B$1:$C$18,2,FALSE)</f>
        <v>100 Open competitive process</v>
      </c>
    </row>
    <row r="42" spans="1:13" ht="30" x14ac:dyDescent="0.25">
      <c r="B42" s="32">
        <v>42935</v>
      </c>
      <c r="C42" s="33" t="s">
        <v>162</v>
      </c>
      <c r="D42" s="34" t="s">
        <v>53</v>
      </c>
      <c r="E42" s="34" t="s">
        <v>163</v>
      </c>
      <c r="F42" s="35">
        <v>5000</v>
      </c>
      <c r="G42" s="35">
        <v>10000</v>
      </c>
      <c r="H42" s="35">
        <v>25000</v>
      </c>
      <c r="I42" s="37" t="s">
        <v>42</v>
      </c>
      <c r="J42" s="37" t="s">
        <v>217</v>
      </c>
      <c r="K42" s="38">
        <v>43190</v>
      </c>
      <c r="L42" s="39">
        <v>400</v>
      </c>
      <c r="M42" s="34" t="str">
        <f>VLOOKUP(L42,'DO NOT DELETE'!$B$1:$C$18,2,FALSE)</f>
        <v>400 Selected vendor from pre-qualification list</v>
      </c>
    </row>
    <row r="43" spans="1:13" ht="45" x14ac:dyDescent="0.25">
      <c r="B43" s="32">
        <v>42815</v>
      </c>
      <c r="C43" s="33" t="s">
        <v>164</v>
      </c>
      <c r="D43" s="34" t="s">
        <v>57</v>
      </c>
      <c r="E43" s="34" t="s">
        <v>165</v>
      </c>
      <c r="F43" s="35">
        <v>18000</v>
      </c>
      <c r="G43" s="35">
        <v>17806</v>
      </c>
      <c r="H43" s="35">
        <v>35806</v>
      </c>
      <c r="I43" s="37" t="s">
        <v>42</v>
      </c>
      <c r="J43" s="37" t="s">
        <v>218</v>
      </c>
      <c r="K43" s="38">
        <v>43555</v>
      </c>
      <c r="L43" s="39">
        <v>300</v>
      </c>
      <c r="M43" s="34" t="str">
        <f>VLOOKUP(L43,'DO NOT DELETE'!$B$1:$C$18,2,FALSE)</f>
        <v>300 Competitive process among selected vendors (Construction and Services under $75,0000)</v>
      </c>
    </row>
    <row r="44" spans="1:13" s="59" customFormat="1" ht="97.5" customHeight="1" x14ac:dyDescent="0.25">
      <c r="A44" s="51"/>
      <c r="B44" s="52">
        <v>42829</v>
      </c>
      <c r="C44" s="53" t="s">
        <v>166</v>
      </c>
      <c r="D44" s="54" t="s">
        <v>109</v>
      </c>
      <c r="E44" s="54" t="s">
        <v>167</v>
      </c>
      <c r="F44" s="55">
        <v>2000</v>
      </c>
      <c r="G44" s="55">
        <v>39500</v>
      </c>
      <c r="H44" s="55">
        <v>41500</v>
      </c>
      <c r="I44" s="56" t="s">
        <v>42</v>
      </c>
      <c r="J44" s="56" t="s">
        <v>168</v>
      </c>
      <c r="K44" s="57">
        <v>43174</v>
      </c>
      <c r="L44" s="58" t="s">
        <v>232</v>
      </c>
      <c r="M44" s="54" t="s">
        <v>34</v>
      </c>
    </row>
    <row r="45" spans="1:13" s="59" customFormat="1" ht="97.5" customHeight="1" x14ac:dyDescent="0.25">
      <c r="A45" s="51"/>
      <c r="B45" s="52">
        <v>42859</v>
      </c>
      <c r="C45" s="53" t="s">
        <v>169</v>
      </c>
      <c r="D45" s="54" t="s">
        <v>109</v>
      </c>
      <c r="E45" s="54" t="s">
        <v>167</v>
      </c>
      <c r="F45" s="55">
        <v>8000</v>
      </c>
      <c r="G45" s="55">
        <v>10000</v>
      </c>
      <c r="H45" s="55">
        <v>18000</v>
      </c>
      <c r="I45" s="56" t="s">
        <v>42</v>
      </c>
      <c r="J45" s="56" t="s">
        <v>170</v>
      </c>
      <c r="K45" s="57">
        <v>43174</v>
      </c>
      <c r="L45" s="58" t="s">
        <v>232</v>
      </c>
      <c r="M45" s="54" t="s">
        <v>23</v>
      </c>
    </row>
    <row r="46" spans="1:13" s="59" customFormat="1" ht="97.5" customHeight="1" x14ac:dyDescent="0.25">
      <c r="A46" s="51"/>
      <c r="B46" s="52">
        <v>42899</v>
      </c>
      <c r="C46" s="53" t="s">
        <v>171</v>
      </c>
      <c r="D46" s="54" t="s">
        <v>109</v>
      </c>
      <c r="E46" s="54" t="s">
        <v>167</v>
      </c>
      <c r="F46" s="55">
        <v>14000</v>
      </c>
      <c r="G46" s="55">
        <v>-13000</v>
      </c>
      <c r="H46" s="55">
        <v>91145</v>
      </c>
      <c r="I46" s="56" t="s">
        <v>42</v>
      </c>
      <c r="J46" s="56" t="s">
        <v>172</v>
      </c>
      <c r="K46" s="57">
        <v>43159</v>
      </c>
      <c r="L46" s="58" t="s">
        <v>232</v>
      </c>
      <c r="M46" s="54" t="s">
        <v>34</v>
      </c>
    </row>
    <row r="47" spans="1:13" s="59" customFormat="1" ht="97.5" customHeight="1" x14ac:dyDescent="0.25">
      <c r="A47" s="51"/>
      <c r="B47" s="52">
        <v>42950</v>
      </c>
      <c r="C47" s="53" t="s">
        <v>173</v>
      </c>
      <c r="D47" s="54" t="s">
        <v>109</v>
      </c>
      <c r="E47" s="54" t="s">
        <v>167</v>
      </c>
      <c r="F47" s="55">
        <v>60000</v>
      </c>
      <c r="G47" s="55">
        <v>35000</v>
      </c>
      <c r="H47" s="55">
        <v>95000</v>
      </c>
      <c r="I47" s="56" t="s">
        <v>42</v>
      </c>
      <c r="J47" s="56" t="s">
        <v>219</v>
      </c>
      <c r="K47" s="57">
        <v>43174</v>
      </c>
      <c r="L47" s="58" t="s">
        <v>232</v>
      </c>
      <c r="M47" s="54" t="s">
        <v>23</v>
      </c>
    </row>
    <row r="48" spans="1:13" ht="45" x14ac:dyDescent="0.25">
      <c r="B48" s="32">
        <v>42891</v>
      </c>
      <c r="C48" s="33" t="s">
        <v>174</v>
      </c>
      <c r="D48" s="34" t="s">
        <v>77</v>
      </c>
      <c r="E48" s="34" t="s">
        <v>175</v>
      </c>
      <c r="F48" s="35">
        <v>200000</v>
      </c>
      <c r="G48" s="35">
        <v>12640</v>
      </c>
      <c r="H48" s="35">
        <v>212640</v>
      </c>
      <c r="I48" s="37" t="s">
        <v>42</v>
      </c>
      <c r="J48" s="37" t="s">
        <v>220</v>
      </c>
      <c r="K48" s="38">
        <v>43190</v>
      </c>
      <c r="L48" s="39">
        <v>100</v>
      </c>
      <c r="M48" s="34" t="str">
        <f>VLOOKUP(L48,'DO NOT DELETE'!$B$1:$C$18,2,FALSE)</f>
        <v>100 Open competitive process</v>
      </c>
    </row>
    <row r="49" spans="1:13" s="67" customFormat="1" ht="94.5" customHeight="1" x14ac:dyDescent="0.25">
      <c r="A49" s="60"/>
      <c r="B49" s="61">
        <v>42826</v>
      </c>
      <c r="C49" s="62" t="s">
        <v>223</v>
      </c>
      <c r="D49" s="63" t="s">
        <v>77</v>
      </c>
      <c r="E49" s="63" t="s">
        <v>224</v>
      </c>
      <c r="F49" s="64">
        <v>37000</v>
      </c>
      <c r="G49" s="64">
        <v>16000</v>
      </c>
      <c r="H49" s="64">
        <v>70000</v>
      </c>
      <c r="I49" s="65" t="s">
        <v>42</v>
      </c>
      <c r="J49" s="65" t="s">
        <v>225</v>
      </c>
      <c r="K49" s="66">
        <v>43100</v>
      </c>
      <c r="L49" s="58" t="s">
        <v>232</v>
      </c>
      <c r="M49" s="54" t="s">
        <v>34</v>
      </c>
    </row>
    <row r="50" spans="1:13" s="67" customFormat="1" ht="94.5" customHeight="1" x14ac:dyDescent="0.25">
      <c r="A50" s="60"/>
      <c r="B50" s="61">
        <v>42856</v>
      </c>
      <c r="C50" s="62" t="s">
        <v>226</v>
      </c>
      <c r="D50" s="63" t="s">
        <v>77</v>
      </c>
      <c r="E50" s="63" t="s">
        <v>224</v>
      </c>
      <c r="F50" s="64">
        <v>30000</v>
      </c>
      <c r="G50" s="64">
        <v>10000</v>
      </c>
      <c r="H50" s="64">
        <v>40000</v>
      </c>
      <c r="I50" s="65" t="s">
        <v>42</v>
      </c>
      <c r="J50" s="65" t="s">
        <v>227</v>
      </c>
      <c r="K50" s="66">
        <v>43175</v>
      </c>
      <c r="L50" s="58" t="s">
        <v>232</v>
      </c>
      <c r="M50" s="54" t="s">
        <v>34</v>
      </c>
    </row>
    <row r="51" spans="1:13" s="67" customFormat="1" ht="109.5" customHeight="1" x14ac:dyDescent="0.25">
      <c r="A51" s="60"/>
      <c r="B51" s="61">
        <v>42871</v>
      </c>
      <c r="C51" s="62" t="s">
        <v>228</v>
      </c>
      <c r="D51" s="63" t="s">
        <v>77</v>
      </c>
      <c r="E51" s="63" t="s">
        <v>224</v>
      </c>
      <c r="F51" s="64">
        <v>16000</v>
      </c>
      <c r="G51" s="64">
        <v>12000</v>
      </c>
      <c r="H51" s="64">
        <v>42000</v>
      </c>
      <c r="I51" s="65" t="s">
        <v>42</v>
      </c>
      <c r="J51" s="65" t="s">
        <v>229</v>
      </c>
      <c r="K51" s="66">
        <v>43100</v>
      </c>
      <c r="L51" s="58" t="s">
        <v>232</v>
      </c>
      <c r="M51" s="54" t="s">
        <v>34</v>
      </c>
    </row>
    <row r="52" spans="1:13" s="67" customFormat="1" ht="109.5" customHeight="1" x14ac:dyDescent="0.25">
      <c r="A52" s="60"/>
      <c r="B52" s="61">
        <v>42931</v>
      </c>
      <c r="C52" s="62" t="s">
        <v>230</v>
      </c>
      <c r="D52" s="63" t="s">
        <v>77</v>
      </c>
      <c r="E52" s="63" t="s">
        <v>224</v>
      </c>
      <c r="F52" s="64">
        <v>12000</v>
      </c>
      <c r="G52" s="64">
        <v>24000</v>
      </c>
      <c r="H52" s="64">
        <v>36000</v>
      </c>
      <c r="I52" s="65" t="s">
        <v>42</v>
      </c>
      <c r="J52" s="65" t="s">
        <v>231</v>
      </c>
      <c r="K52" s="66">
        <v>43131</v>
      </c>
      <c r="L52" s="58" t="s">
        <v>232</v>
      </c>
      <c r="M52" s="63" t="s">
        <v>23</v>
      </c>
    </row>
    <row r="53" spans="1:13" x14ac:dyDescent="0.25">
      <c r="B53" s="20"/>
      <c r="G53" s="13"/>
      <c r="H53" s="12"/>
      <c r="J53" s="22"/>
      <c r="L53" s="11"/>
    </row>
    <row r="54" spans="1:13" ht="15.75" x14ac:dyDescent="0.25">
      <c r="A54" s="78" t="s">
        <v>49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</row>
    <row r="55" spans="1:13" ht="45" x14ac:dyDescent="0.25">
      <c r="B55" s="32">
        <v>42972</v>
      </c>
      <c r="C55" s="33" t="s">
        <v>176</v>
      </c>
      <c r="D55" s="37" t="s">
        <v>53</v>
      </c>
      <c r="E55" s="37" t="s">
        <v>177</v>
      </c>
      <c r="F55" s="35">
        <v>10000</v>
      </c>
      <c r="G55" s="36">
        <v>0</v>
      </c>
      <c r="H55" s="36">
        <v>0</v>
      </c>
      <c r="I55" s="37" t="s">
        <v>43</v>
      </c>
      <c r="J55" s="37" t="s">
        <v>178</v>
      </c>
      <c r="K55" s="38">
        <v>43042</v>
      </c>
      <c r="L55" s="39">
        <v>300</v>
      </c>
      <c r="M55" s="37" t="str">
        <f>VLOOKUP(L55,'DO NOT DELETE'!$B$1:$C$18,2,FALSE)</f>
        <v>300 Competitive process among selected vendors (Construction and Services under $75,0000)</v>
      </c>
    </row>
    <row r="56" spans="1:13" ht="30" x14ac:dyDescent="0.25">
      <c r="B56" s="32">
        <v>42983</v>
      </c>
      <c r="C56" s="33" t="s">
        <v>179</v>
      </c>
      <c r="D56" s="37" t="s">
        <v>180</v>
      </c>
      <c r="E56" s="37" t="s">
        <v>181</v>
      </c>
      <c r="F56" s="35">
        <v>20885</v>
      </c>
      <c r="G56" s="36">
        <v>0</v>
      </c>
      <c r="H56" s="36">
        <v>0</v>
      </c>
      <c r="I56" s="37" t="s">
        <v>42</v>
      </c>
      <c r="J56" s="37" t="s">
        <v>234</v>
      </c>
      <c r="K56" s="38">
        <v>43190</v>
      </c>
      <c r="L56" s="39">
        <v>500</v>
      </c>
      <c r="M56" s="37" t="str">
        <f>VLOOKUP(L56,'DO NOT DELETE'!$B$1:$C$18,2,FALSE)</f>
        <v>500 Purchase from a Corporate Supply Arrangement (CSA)</v>
      </c>
    </row>
    <row r="57" spans="1:13" ht="75" x14ac:dyDescent="0.25">
      <c r="B57" s="32">
        <v>42989</v>
      </c>
      <c r="C57" s="33" t="s">
        <v>182</v>
      </c>
      <c r="D57" s="37" t="s">
        <v>77</v>
      </c>
      <c r="E57" s="37" t="s">
        <v>183</v>
      </c>
      <c r="F57" s="35">
        <v>79000</v>
      </c>
      <c r="G57" s="36">
        <v>0</v>
      </c>
      <c r="H57" s="36">
        <v>0</v>
      </c>
      <c r="I57" s="37" t="s">
        <v>42</v>
      </c>
      <c r="J57" s="37" t="s">
        <v>184</v>
      </c>
      <c r="K57" s="38">
        <v>43266</v>
      </c>
      <c r="L57" s="39">
        <v>100</v>
      </c>
      <c r="M57" s="37" t="str">
        <f>VLOOKUP(L57,'DO NOT DELETE'!$B$1:$C$18,2,FALSE)</f>
        <v>100 Open competitive process</v>
      </c>
    </row>
    <row r="58" spans="1:13" ht="30" x14ac:dyDescent="0.25">
      <c r="B58" s="32">
        <v>42983</v>
      </c>
      <c r="C58" s="33" t="s">
        <v>185</v>
      </c>
      <c r="D58" s="37" t="s">
        <v>120</v>
      </c>
      <c r="E58" s="37" t="s">
        <v>186</v>
      </c>
      <c r="F58" s="35">
        <v>10000</v>
      </c>
      <c r="G58" s="36">
        <v>0</v>
      </c>
      <c r="H58" s="36">
        <v>0</v>
      </c>
      <c r="I58" s="37" t="s">
        <v>42</v>
      </c>
      <c r="J58" s="40" t="s">
        <v>222</v>
      </c>
      <c r="K58" s="38">
        <v>43100</v>
      </c>
      <c r="L58" s="39">
        <v>100</v>
      </c>
      <c r="M58" s="37" t="str">
        <f>VLOOKUP(L58,'DO NOT DELETE'!$B$1:$C$18,2,FALSE)</f>
        <v>100 Open competitive process</v>
      </c>
    </row>
    <row r="59" spans="1:13" ht="30" x14ac:dyDescent="0.25">
      <c r="B59" s="32">
        <v>42940</v>
      </c>
      <c r="C59" s="33" t="s">
        <v>187</v>
      </c>
      <c r="D59" s="37" t="s">
        <v>77</v>
      </c>
      <c r="E59" s="37" t="s">
        <v>188</v>
      </c>
      <c r="F59" s="35">
        <v>24000</v>
      </c>
      <c r="G59" s="36">
        <v>0</v>
      </c>
      <c r="H59" s="36">
        <v>0</v>
      </c>
      <c r="I59" s="37" t="s">
        <v>42</v>
      </c>
      <c r="J59" s="37" t="s">
        <v>99</v>
      </c>
      <c r="K59" s="38">
        <v>43190</v>
      </c>
      <c r="L59" s="39">
        <v>100</v>
      </c>
      <c r="M59" s="37" t="str">
        <f>VLOOKUP(L59,'DO NOT DELETE'!$B$1:$C$18,2,FALSE)</f>
        <v>100 Open competitive process</v>
      </c>
    </row>
    <row r="60" spans="1:13" ht="45" x14ac:dyDescent="0.25">
      <c r="B60" s="32">
        <v>43007</v>
      </c>
      <c r="C60" s="33" t="s">
        <v>189</v>
      </c>
      <c r="D60" s="37" t="s">
        <v>77</v>
      </c>
      <c r="E60" s="37" t="s">
        <v>190</v>
      </c>
      <c r="F60" s="35">
        <v>15000</v>
      </c>
      <c r="G60" s="36">
        <v>0</v>
      </c>
      <c r="H60" s="36">
        <v>0</v>
      </c>
      <c r="I60" s="37" t="s">
        <v>42</v>
      </c>
      <c r="J60" s="37" t="s">
        <v>191</v>
      </c>
      <c r="K60" s="38">
        <v>43190</v>
      </c>
      <c r="L60" s="39">
        <v>300</v>
      </c>
      <c r="M60" s="37" t="str">
        <f>VLOOKUP(L60,'DO NOT DELETE'!$B$1:$C$18,2,FALSE)</f>
        <v>300 Competitive process among selected vendors (Construction and Services under $75,0000)</v>
      </c>
    </row>
    <row r="61" spans="1:13" ht="45" x14ac:dyDescent="0.25">
      <c r="B61" s="32">
        <v>42998</v>
      </c>
      <c r="C61" s="33" t="s">
        <v>192</v>
      </c>
      <c r="D61" s="37" t="s">
        <v>120</v>
      </c>
      <c r="E61" s="37" t="s">
        <v>193</v>
      </c>
      <c r="F61" s="35">
        <v>29581</v>
      </c>
      <c r="G61" s="36">
        <v>0</v>
      </c>
      <c r="H61" s="36">
        <v>0</v>
      </c>
      <c r="I61" s="37" t="s">
        <v>42</v>
      </c>
      <c r="J61" s="37" t="s">
        <v>194</v>
      </c>
      <c r="K61" s="38">
        <v>43190</v>
      </c>
      <c r="L61" s="39">
        <v>300</v>
      </c>
      <c r="M61" s="37" t="str">
        <f>VLOOKUP(L61,'DO NOT DELETE'!$B$1:$C$18,2,FALSE)</f>
        <v>300 Competitive process among selected vendors (Construction and Services under $75,0000)</v>
      </c>
    </row>
    <row r="62" spans="1:13" ht="45" x14ac:dyDescent="0.25">
      <c r="B62" s="32">
        <v>42942</v>
      </c>
      <c r="C62" s="33" t="s">
        <v>195</v>
      </c>
      <c r="D62" s="37" t="s">
        <v>81</v>
      </c>
      <c r="E62" s="37" t="s">
        <v>196</v>
      </c>
      <c r="F62" s="35">
        <v>10000</v>
      </c>
      <c r="G62" s="36">
        <v>0</v>
      </c>
      <c r="H62" s="36">
        <v>0</v>
      </c>
      <c r="I62" s="37" t="s">
        <v>42</v>
      </c>
      <c r="J62" s="37" t="s">
        <v>197</v>
      </c>
      <c r="K62" s="38">
        <v>43190</v>
      </c>
      <c r="L62" s="39">
        <v>300</v>
      </c>
      <c r="M62" s="37" t="str">
        <f>VLOOKUP(L62,'DO NOT DELETE'!$B$1:$C$18,2,FALSE)</f>
        <v>300 Competitive process among selected vendors (Construction and Services under $75,0000)</v>
      </c>
    </row>
    <row r="63" spans="1:13" ht="60" x14ac:dyDescent="0.25">
      <c r="B63" s="32">
        <v>42989</v>
      </c>
      <c r="C63" s="33" t="s">
        <v>198</v>
      </c>
      <c r="D63" s="37" t="s">
        <v>94</v>
      </c>
      <c r="E63" s="37" t="s">
        <v>78</v>
      </c>
      <c r="F63" s="35">
        <v>40000</v>
      </c>
      <c r="G63" s="36">
        <v>0</v>
      </c>
      <c r="H63" s="36">
        <v>0</v>
      </c>
      <c r="I63" s="37" t="s">
        <v>48</v>
      </c>
      <c r="J63" s="37" t="s">
        <v>199</v>
      </c>
      <c r="K63" s="38">
        <v>43171</v>
      </c>
      <c r="L63" s="39">
        <v>100</v>
      </c>
      <c r="M63" s="37" t="str">
        <f>VLOOKUP(L63,'DO NOT DELETE'!$B$1:$C$18,2,FALSE)</f>
        <v>100 Open competitive process</v>
      </c>
    </row>
    <row r="64" spans="1:13" ht="30" x14ac:dyDescent="0.25">
      <c r="B64" s="32">
        <v>42990</v>
      </c>
      <c r="C64" s="33" t="s">
        <v>200</v>
      </c>
      <c r="D64" s="37" t="s">
        <v>109</v>
      </c>
      <c r="E64" s="37" t="s">
        <v>201</v>
      </c>
      <c r="F64" s="35">
        <v>25745</v>
      </c>
      <c r="G64" s="36">
        <v>0</v>
      </c>
      <c r="H64" s="36">
        <v>0</v>
      </c>
      <c r="I64" s="37" t="s">
        <v>48</v>
      </c>
      <c r="J64" s="37" t="s">
        <v>202</v>
      </c>
      <c r="K64" s="38">
        <v>43067</v>
      </c>
      <c r="L64" s="39">
        <v>100</v>
      </c>
      <c r="M64" s="37" t="str">
        <f>VLOOKUP(L64,'DO NOT DELETE'!$B$1:$C$18,2,FALSE)</f>
        <v>100 Open competitive process</v>
      </c>
    </row>
    <row r="65" spans="1:13" ht="45" x14ac:dyDescent="0.25">
      <c r="B65" s="32">
        <v>43007</v>
      </c>
      <c r="C65" s="33" t="s">
        <v>203</v>
      </c>
      <c r="D65" s="37" t="s">
        <v>53</v>
      </c>
      <c r="E65" s="37" t="s">
        <v>204</v>
      </c>
      <c r="F65" s="35">
        <v>19760</v>
      </c>
      <c r="G65" s="36">
        <v>0</v>
      </c>
      <c r="H65" s="36">
        <v>0</v>
      </c>
      <c r="I65" s="37" t="s">
        <v>48</v>
      </c>
      <c r="J65" s="37" t="s">
        <v>205</v>
      </c>
      <c r="K65" s="38">
        <v>43174</v>
      </c>
      <c r="L65" s="39">
        <v>300</v>
      </c>
      <c r="M65" s="37" t="str">
        <f>VLOOKUP(L65,'DO NOT DELETE'!$B$1:$C$18,2,FALSE)</f>
        <v>300 Competitive process among selected vendors (Construction and Services under $75,0000)</v>
      </c>
    </row>
    <row r="66" spans="1:13" ht="45" x14ac:dyDescent="0.25">
      <c r="B66" s="32">
        <v>42940</v>
      </c>
      <c r="C66" s="33" t="s">
        <v>206</v>
      </c>
      <c r="D66" s="37" t="s">
        <v>109</v>
      </c>
      <c r="E66" s="37" t="s">
        <v>207</v>
      </c>
      <c r="F66" s="35">
        <v>55000</v>
      </c>
      <c r="G66" s="35">
        <v>-25735</v>
      </c>
      <c r="H66" s="35">
        <v>29265</v>
      </c>
      <c r="I66" s="37" t="s">
        <v>48</v>
      </c>
      <c r="J66" s="37" t="s">
        <v>208</v>
      </c>
      <c r="K66" s="38">
        <v>43069</v>
      </c>
      <c r="L66" s="39">
        <v>300</v>
      </c>
      <c r="M66" s="37" t="str">
        <f>VLOOKUP(L66,'DO NOT DELETE'!$B$1:$C$18,2,FALSE)</f>
        <v>300 Competitive process among selected vendors (Construction and Services under $75,0000)</v>
      </c>
    </row>
    <row r="67" spans="1:13" s="67" customFormat="1" ht="108" customHeight="1" x14ac:dyDescent="0.25">
      <c r="A67" s="60"/>
      <c r="B67" s="61">
        <v>42842</v>
      </c>
      <c r="C67" s="62" t="s">
        <v>209</v>
      </c>
      <c r="D67" s="65" t="s">
        <v>109</v>
      </c>
      <c r="E67" s="65" t="s">
        <v>210</v>
      </c>
      <c r="F67" s="64">
        <v>5000</v>
      </c>
      <c r="G67" s="64">
        <v>15000</v>
      </c>
      <c r="H67" s="64">
        <v>20000</v>
      </c>
      <c r="I67" s="65" t="s">
        <v>48</v>
      </c>
      <c r="J67" s="65" t="s">
        <v>211</v>
      </c>
      <c r="K67" s="66">
        <v>43190</v>
      </c>
      <c r="L67" s="58" t="s">
        <v>232</v>
      </c>
      <c r="M67" s="65" t="s">
        <v>23</v>
      </c>
    </row>
    <row r="68" spans="1:13" s="67" customFormat="1" ht="108" customHeight="1" x14ac:dyDescent="0.25">
      <c r="A68" s="60"/>
      <c r="B68" s="61">
        <v>42842</v>
      </c>
      <c r="C68" s="62" t="s">
        <v>212</v>
      </c>
      <c r="D68" s="65" t="s">
        <v>109</v>
      </c>
      <c r="E68" s="65" t="s">
        <v>51</v>
      </c>
      <c r="F68" s="64">
        <v>5000</v>
      </c>
      <c r="G68" s="64">
        <v>50000</v>
      </c>
      <c r="H68" s="64">
        <v>55000</v>
      </c>
      <c r="I68" s="65" t="s">
        <v>48</v>
      </c>
      <c r="J68" s="65" t="s">
        <v>211</v>
      </c>
      <c r="K68" s="66">
        <v>43190</v>
      </c>
      <c r="L68" s="58" t="s">
        <v>232</v>
      </c>
      <c r="M68" s="62" t="s">
        <v>23</v>
      </c>
    </row>
    <row r="69" spans="1:13" s="67" customFormat="1" ht="108" customHeight="1" x14ac:dyDescent="0.25">
      <c r="A69" s="60"/>
      <c r="B69" s="61">
        <v>42842</v>
      </c>
      <c r="C69" s="62" t="s">
        <v>213</v>
      </c>
      <c r="D69" s="65" t="s">
        <v>109</v>
      </c>
      <c r="E69" s="65" t="s">
        <v>51</v>
      </c>
      <c r="F69" s="64">
        <v>9000</v>
      </c>
      <c r="G69" s="64">
        <v>59000</v>
      </c>
      <c r="H69" s="64">
        <v>68000</v>
      </c>
      <c r="I69" s="65" t="s">
        <v>48</v>
      </c>
      <c r="J69" s="65" t="s">
        <v>214</v>
      </c>
      <c r="K69" s="66">
        <v>43190</v>
      </c>
      <c r="L69" s="58" t="s">
        <v>232</v>
      </c>
      <c r="M69" s="62" t="s">
        <v>23</v>
      </c>
    </row>
    <row r="70" spans="1:13" s="67" customFormat="1" ht="108" customHeight="1" x14ac:dyDescent="0.25">
      <c r="A70" s="60"/>
      <c r="B70" s="61">
        <v>43008</v>
      </c>
      <c r="C70" s="62" t="s">
        <v>215</v>
      </c>
      <c r="D70" s="65" t="s">
        <v>109</v>
      </c>
      <c r="E70" s="65" t="s">
        <v>216</v>
      </c>
      <c r="F70" s="64">
        <v>150000</v>
      </c>
      <c r="G70" s="64">
        <v>317000</v>
      </c>
      <c r="H70" s="64">
        <v>467000</v>
      </c>
      <c r="I70" s="65" t="s">
        <v>48</v>
      </c>
      <c r="J70" s="65" t="s">
        <v>221</v>
      </c>
      <c r="K70" s="66">
        <v>43174</v>
      </c>
      <c r="L70" s="58" t="s">
        <v>232</v>
      </c>
      <c r="M70" s="62" t="s">
        <v>23</v>
      </c>
    </row>
    <row r="71" spans="1:13" s="67" customFormat="1" ht="110.25" customHeight="1" x14ac:dyDescent="0.25">
      <c r="A71" s="60"/>
      <c r="B71" s="61">
        <v>42826</v>
      </c>
      <c r="C71" s="62" t="s">
        <v>223</v>
      </c>
      <c r="D71" s="65" t="s">
        <v>77</v>
      </c>
      <c r="E71" s="65" t="s">
        <v>224</v>
      </c>
      <c r="F71" s="64">
        <v>37000</v>
      </c>
      <c r="G71" s="64">
        <v>17000</v>
      </c>
      <c r="H71" s="64">
        <v>54000</v>
      </c>
      <c r="I71" s="65" t="s">
        <v>48</v>
      </c>
      <c r="J71" s="65" t="s">
        <v>225</v>
      </c>
      <c r="K71" s="66">
        <v>43100</v>
      </c>
      <c r="L71" s="58" t="s">
        <v>232</v>
      </c>
      <c r="M71" s="63" t="s">
        <v>34</v>
      </c>
    </row>
    <row r="72" spans="1:13" s="67" customFormat="1" ht="110.25" customHeight="1" x14ac:dyDescent="0.25">
      <c r="A72" s="60"/>
      <c r="B72" s="61">
        <v>42871</v>
      </c>
      <c r="C72" s="62" t="s">
        <v>228</v>
      </c>
      <c r="D72" s="65" t="s">
        <v>77</v>
      </c>
      <c r="E72" s="65" t="s">
        <v>224</v>
      </c>
      <c r="F72" s="64">
        <v>16000</v>
      </c>
      <c r="G72" s="64">
        <v>14000</v>
      </c>
      <c r="H72" s="64">
        <v>30000</v>
      </c>
      <c r="I72" s="65" t="s">
        <v>48</v>
      </c>
      <c r="J72" s="65" t="s">
        <v>229</v>
      </c>
      <c r="K72" s="66">
        <v>43100</v>
      </c>
      <c r="L72" s="58" t="s">
        <v>232</v>
      </c>
      <c r="M72" s="63" t="s">
        <v>34</v>
      </c>
    </row>
    <row r="73" spans="1:13" s="59" customFormat="1" x14ac:dyDescent="0.25">
      <c r="A73" s="51"/>
      <c r="B73" s="68"/>
      <c r="C73" s="51"/>
      <c r="D73" s="51"/>
      <c r="E73" s="51"/>
      <c r="F73" s="69"/>
      <c r="G73" s="70"/>
      <c r="H73" s="70"/>
      <c r="I73" s="71"/>
      <c r="J73" s="71"/>
      <c r="K73" s="72"/>
      <c r="L73" s="73"/>
      <c r="M73" s="51"/>
    </row>
    <row r="74" spans="1:13" s="59" customFormat="1" x14ac:dyDescent="0.25">
      <c r="A74" s="51"/>
      <c r="B74" s="68"/>
      <c r="C74" s="51"/>
      <c r="D74" s="51"/>
      <c r="E74" s="51"/>
      <c r="F74" s="69"/>
      <c r="G74" s="70"/>
      <c r="H74" s="70"/>
      <c r="I74" s="71"/>
      <c r="J74" s="74"/>
      <c r="K74" s="72"/>
      <c r="L74" s="73"/>
      <c r="M74" s="51"/>
    </row>
    <row r="75" spans="1:13" s="59" customFormat="1" x14ac:dyDescent="0.25">
      <c r="A75" s="51"/>
      <c r="B75" s="68"/>
      <c r="C75" s="51"/>
      <c r="D75" s="51"/>
      <c r="E75" s="51"/>
      <c r="F75" s="69"/>
      <c r="G75" s="70"/>
      <c r="H75" s="70"/>
      <c r="I75" s="71"/>
      <c r="J75" s="74"/>
      <c r="K75" s="72"/>
      <c r="L75" s="73"/>
      <c r="M75" s="51"/>
    </row>
    <row r="76" spans="1:13" s="59" customFormat="1" x14ac:dyDescent="0.25">
      <c r="A76" s="51"/>
      <c r="B76" s="75"/>
      <c r="C76" s="51"/>
      <c r="D76" s="51"/>
      <c r="E76" s="51"/>
      <c r="F76" s="69"/>
      <c r="G76" s="70"/>
      <c r="H76" s="70"/>
      <c r="I76" s="71"/>
      <c r="J76" s="51"/>
      <c r="K76" s="72"/>
      <c r="L76" s="51"/>
      <c r="M76" s="51"/>
    </row>
    <row r="77" spans="1:13" s="59" customFormat="1" x14ac:dyDescent="0.25">
      <c r="A77" s="51"/>
      <c r="B77" s="75"/>
      <c r="C77" s="51"/>
      <c r="D77" s="51"/>
      <c r="E77" s="51"/>
      <c r="F77" s="69"/>
      <c r="G77" s="70"/>
      <c r="H77" s="70"/>
      <c r="I77" s="71"/>
      <c r="J77" s="51"/>
      <c r="K77" s="72"/>
      <c r="L77" s="51"/>
      <c r="M77" s="51"/>
    </row>
    <row r="78" spans="1:13" s="59" customFormat="1" x14ac:dyDescent="0.25">
      <c r="A78" s="51"/>
      <c r="B78" s="75"/>
      <c r="C78" s="51"/>
      <c r="D78" s="51"/>
      <c r="E78" s="51"/>
      <c r="F78" s="69"/>
      <c r="G78" s="70"/>
      <c r="H78" s="70"/>
      <c r="I78" s="71"/>
      <c r="J78" s="51"/>
      <c r="K78" s="72"/>
      <c r="L78" s="51"/>
      <c r="M78" s="51"/>
    </row>
    <row r="79" spans="1:13" s="59" customFormat="1" x14ac:dyDescent="0.25">
      <c r="A79" s="51"/>
      <c r="B79" s="75"/>
      <c r="C79" s="51"/>
      <c r="D79" s="51"/>
      <c r="E79" s="51"/>
      <c r="F79" s="69"/>
      <c r="G79" s="70"/>
      <c r="H79" s="70"/>
      <c r="I79" s="71"/>
      <c r="J79" s="51"/>
      <c r="K79" s="72"/>
      <c r="L79" s="51"/>
      <c r="M79" s="51"/>
    </row>
    <row r="80" spans="1:13" s="59" customFormat="1" x14ac:dyDescent="0.25">
      <c r="A80" s="51"/>
      <c r="B80" s="75"/>
      <c r="C80" s="51"/>
      <c r="D80" s="51"/>
      <c r="E80" s="51"/>
      <c r="F80" s="69"/>
      <c r="G80" s="70"/>
      <c r="H80" s="70"/>
      <c r="I80" s="71"/>
      <c r="J80" s="51"/>
      <c r="K80" s="72"/>
      <c r="L80" s="51"/>
      <c r="M80" s="51"/>
    </row>
    <row r="81" spans="1:13" s="59" customFormat="1" x14ac:dyDescent="0.25">
      <c r="A81" s="51"/>
      <c r="B81" s="75"/>
      <c r="C81" s="51"/>
      <c r="D81" s="51"/>
      <c r="E81" s="51"/>
      <c r="F81" s="69"/>
      <c r="G81" s="70"/>
      <c r="H81" s="70"/>
      <c r="I81" s="71"/>
      <c r="J81" s="51"/>
      <c r="K81" s="72"/>
      <c r="L81" s="51"/>
      <c r="M81" s="51"/>
    </row>
    <row r="82" spans="1:13" s="59" customFormat="1" x14ac:dyDescent="0.25">
      <c r="A82" s="51"/>
      <c r="B82" s="75"/>
      <c r="C82" s="51"/>
      <c r="D82" s="51"/>
      <c r="E82" s="51"/>
      <c r="F82" s="69"/>
      <c r="G82" s="70"/>
      <c r="H82" s="70"/>
      <c r="I82" s="71"/>
      <c r="J82" s="51"/>
      <c r="K82" s="72"/>
      <c r="L82" s="51"/>
      <c r="M82" s="51"/>
    </row>
    <row r="83" spans="1:13" s="59" customFormat="1" x14ac:dyDescent="0.25">
      <c r="A83" s="51"/>
      <c r="B83" s="75"/>
      <c r="C83" s="51"/>
      <c r="D83" s="51"/>
      <c r="E83" s="51"/>
      <c r="F83" s="69"/>
      <c r="G83" s="70"/>
      <c r="H83" s="70"/>
      <c r="I83" s="71"/>
      <c r="J83" s="51"/>
      <c r="K83" s="72"/>
      <c r="L83" s="51"/>
      <c r="M83" s="51"/>
    </row>
    <row r="84" spans="1:13" s="59" customFormat="1" x14ac:dyDescent="0.25">
      <c r="A84" s="51"/>
      <c r="B84" s="75"/>
      <c r="C84" s="51"/>
      <c r="D84" s="51"/>
      <c r="E84" s="51"/>
      <c r="F84" s="69"/>
      <c r="G84" s="70"/>
      <c r="H84" s="70"/>
      <c r="I84" s="71"/>
      <c r="J84" s="51"/>
      <c r="K84" s="72"/>
      <c r="L84" s="51"/>
      <c r="M84" s="51"/>
    </row>
    <row r="85" spans="1:13" s="59" customFormat="1" x14ac:dyDescent="0.25">
      <c r="A85" s="51"/>
      <c r="B85" s="75"/>
      <c r="C85" s="51"/>
      <c r="D85" s="51"/>
      <c r="E85" s="51"/>
      <c r="F85" s="69"/>
      <c r="G85" s="70"/>
      <c r="H85" s="70"/>
      <c r="I85" s="71"/>
      <c r="J85" s="51"/>
      <c r="K85" s="72"/>
      <c r="L85" s="51"/>
      <c r="M85" s="51"/>
    </row>
    <row r="86" spans="1:13" s="59" customFormat="1" x14ac:dyDescent="0.25">
      <c r="A86" s="51"/>
      <c r="B86" s="75"/>
      <c r="C86" s="51"/>
      <c r="D86" s="51"/>
      <c r="E86" s="51"/>
      <c r="F86" s="69"/>
      <c r="G86" s="70"/>
      <c r="H86" s="70"/>
      <c r="I86" s="71"/>
      <c r="J86" s="51"/>
      <c r="K86" s="72"/>
      <c r="L86" s="51"/>
      <c r="M86" s="51"/>
    </row>
    <row r="87" spans="1:13" s="59" customFormat="1" x14ac:dyDescent="0.25">
      <c r="A87" s="51"/>
      <c r="B87" s="75"/>
      <c r="C87" s="51"/>
      <c r="D87" s="51"/>
      <c r="E87" s="51"/>
      <c r="F87" s="69"/>
      <c r="G87" s="70"/>
      <c r="H87" s="70"/>
      <c r="I87" s="71"/>
      <c r="J87" s="51"/>
      <c r="K87" s="72"/>
      <c r="L87" s="51"/>
      <c r="M87" s="51"/>
    </row>
    <row r="88" spans="1:13" s="59" customFormat="1" x14ac:dyDescent="0.25">
      <c r="A88" s="51"/>
      <c r="B88" s="75"/>
      <c r="C88" s="51"/>
      <c r="D88" s="51"/>
      <c r="E88" s="51"/>
      <c r="F88" s="69"/>
      <c r="G88" s="70"/>
      <c r="H88" s="70"/>
      <c r="I88" s="71"/>
      <c r="J88" s="51"/>
      <c r="K88" s="72"/>
      <c r="L88" s="51"/>
      <c r="M88" s="51"/>
    </row>
    <row r="89" spans="1:13" s="59" customFormat="1" x14ac:dyDescent="0.25">
      <c r="A89" s="51"/>
      <c r="B89" s="75"/>
      <c r="C89" s="51"/>
      <c r="D89" s="51"/>
      <c r="E89" s="51"/>
      <c r="F89" s="69"/>
      <c r="G89" s="70"/>
      <c r="H89" s="70"/>
      <c r="I89" s="71"/>
      <c r="J89" s="51"/>
      <c r="K89" s="72"/>
      <c r="L89" s="51"/>
      <c r="M89" s="51"/>
    </row>
    <row r="90" spans="1:13" s="59" customFormat="1" x14ac:dyDescent="0.25">
      <c r="A90" s="51"/>
      <c r="B90" s="75"/>
      <c r="C90" s="51"/>
      <c r="D90" s="51"/>
      <c r="E90" s="51"/>
      <c r="F90" s="69"/>
      <c r="G90" s="70"/>
      <c r="H90" s="70"/>
      <c r="I90" s="71"/>
      <c r="J90" s="51"/>
      <c r="K90" s="72"/>
      <c r="L90" s="51"/>
      <c r="M90" s="51"/>
    </row>
    <row r="91" spans="1:13" s="59" customFormat="1" x14ac:dyDescent="0.25">
      <c r="A91" s="51"/>
      <c r="B91" s="75"/>
      <c r="C91" s="51"/>
      <c r="D91" s="51"/>
      <c r="E91" s="51"/>
      <c r="F91" s="69"/>
      <c r="G91" s="70"/>
      <c r="H91" s="70"/>
      <c r="I91" s="71"/>
      <c r="J91" s="51"/>
      <c r="K91" s="72"/>
      <c r="L91" s="51"/>
      <c r="M91" s="51"/>
    </row>
    <row r="92" spans="1:13" s="59" customFormat="1" x14ac:dyDescent="0.25">
      <c r="A92" s="51"/>
      <c r="B92" s="75"/>
      <c r="C92" s="51"/>
      <c r="D92" s="51"/>
      <c r="E92" s="51"/>
      <c r="F92" s="69"/>
      <c r="G92" s="70"/>
      <c r="H92" s="70"/>
      <c r="I92" s="71"/>
      <c r="J92" s="51"/>
      <c r="K92" s="72"/>
      <c r="L92" s="51"/>
      <c r="M92" s="51"/>
    </row>
    <row r="93" spans="1:13" s="59" customFormat="1" x14ac:dyDescent="0.25">
      <c r="A93" s="51"/>
      <c r="B93" s="75"/>
      <c r="C93" s="51"/>
      <c r="D93" s="51"/>
      <c r="E93" s="51"/>
      <c r="F93" s="69"/>
      <c r="G93" s="70"/>
      <c r="H93" s="70"/>
      <c r="I93" s="71"/>
      <c r="J93" s="51"/>
      <c r="K93" s="72"/>
      <c r="L93" s="51"/>
      <c r="M93" s="51"/>
    </row>
    <row r="94" spans="1:13" s="59" customFormat="1" x14ac:dyDescent="0.25">
      <c r="A94" s="51"/>
      <c r="B94" s="75"/>
      <c r="C94" s="51"/>
      <c r="D94" s="51"/>
      <c r="E94" s="51"/>
      <c r="F94" s="69"/>
      <c r="G94" s="70"/>
      <c r="H94" s="70"/>
      <c r="I94" s="71"/>
      <c r="J94" s="51"/>
      <c r="K94" s="72"/>
      <c r="L94" s="51"/>
      <c r="M94" s="51"/>
    </row>
    <row r="95" spans="1:13" s="59" customFormat="1" x14ac:dyDescent="0.25">
      <c r="A95" s="51"/>
      <c r="B95" s="75"/>
      <c r="C95" s="51"/>
      <c r="D95" s="51"/>
      <c r="E95" s="51"/>
      <c r="F95" s="69"/>
      <c r="G95" s="70"/>
      <c r="H95" s="70"/>
      <c r="I95" s="71"/>
      <c r="J95" s="51"/>
      <c r="K95" s="72"/>
      <c r="L95" s="51"/>
      <c r="M95" s="51"/>
    </row>
    <row r="96" spans="1:13" s="59" customFormat="1" x14ac:dyDescent="0.25">
      <c r="A96" s="51"/>
      <c r="B96" s="75"/>
      <c r="C96" s="51"/>
      <c r="D96" s="51"/>
      <c r="E96" s="51"/>
      <c r="F96" s="69"/>
      <c r="G96" s="70"/>
      <c r="H96" s="70"/>
      <c r="I96" s="71"/>
      <c r="J96" s="51"/>
      <c r="K96" s="72"/>
      <c r="L96" s="51"/>
      <c r="M96" s="51"/>
    </row>
    <row r="97" spans="1:13" s="59" customFormat="1" x14ac:dyDescent="0.25">
      <c r="A97" s="51"/>
      <c r="B97" s="75"/>
      <c r="C97" s="51"/>
      <c r="D97" s="51"/>
      <c r="E97" s="51"/>
      <c r="F97" s="69"/>
      <c r="G97" s="70"/>
      <c r="H97" s="70"/>
      <c r="I97" s="71"/>
      <c r="J97" s="51"/>
      <c r="K97" s="72"/>
      <c r="L97" s="51"/>
      <c r="M97" s="51"/>
    </row>
    <row r="98" spans="1:13" s="59" customFormat="1" x14ac:dyDescent="0.25">
      <c r="A98" s="51"/>
      <c r="B98" s="75"/>
      <c r="C98" s="51"/>
      <c r="D98" s="51"/>
      <c r="E98" s="51"/>
      <c r="F98" s="69"/>
      <c r="G98" s="70"/>
      <c r="H98" s="70"/>
      <c r="I98" s="71"/>
      <c r="J98" s="51"/>
      <c r="K98" s="72"/>
      <c r="L98" s="51"/>
      <c r="M98" s="51"/>
    </row>
    <row r="99" spans="1:13" s="59" customFormat="1" x14ac:dyDescent="0.25">
      <c r="A99" s="51"/>
      <c r="B99" s="75"/>
      <c r="C99" s="51"/>
      <c r="D99" s="51"/>
      <c r="E99" s="51"/>
      <c r="F99" s="69"/>
      <c r="G99" s="70"/>
      <c r="H99" s="70"/>
      <c r="I99" s="71"/>
      <c r="J99" s="51"/>
      <c r="K99" s="72"/>
      <c r="L99" s="51"/>
      <c r="M99" s="51"/>
    </row>
    <row r="100" spans="1:13" s="59" customFormat="1" x14ac:dyDescent="0.25">
      <c r="A100" s="51"/>
      <c r="B100" s="75"/>
      <c r="C100" s="51"/>
      <c r="D100" s="51"/>
      <c r="E100" s="51"/>
      <c r="F100" s="69"/>
      <c r="G100" s="70"/>
      <c r="H100" s="70"/>
      <c r="I100" s="71"/>
      <c r="J100" s="51"/>
      <c r="K100" s="72"/>
      <c r="L100" s="51"/>
      <c r="M100" s="51"/>
    </row>
    <row r="101" spans="1:13" s="59" customFormat="1" x14ac:dyDescent="0.25">
      <c r="A101" s="51"/>
      <c r="B101" s="75"/>
      <c r="C101" s="51"/>
      <c r="D101" s="51"/>
      <c r="E101" s="51"/>
      <c r="F101" s="69"/>
      <c r="G101" s="70"/>
      <c r="H101" s="70"/>
      <c r="I101" s="71"/>
      <c r="J101" s="51"/>
      <c r="K101" s="72"/>
      <c r="L101" s="51"/>
      <c r="M101" s="51"/>
    </row>
    <row r="102" spans="1:13" s="59" customFormat="1" x14ac:dyDescent="0.25">
      <c r="A102" s="51"/>
      <c r="B102" s="75"/>
      <c r="C102" s="51"/>
      <c r="D102" s="51"/>
      <c r="E102" s="51"/>
      <c r="F102" s="69"/>
      <c r="G102" s="70"/>
      <c r="H102" s="70"/>
      <c r="I102" s="71"/>
      <c r="J102" s="51"/>
      <c r="K102" s="72"/>
      <c r="L102" s="51"/>
      <c r="M102" s="51"/>
    </row>
    <row r="103" spans="1:13" s="59" customFormat="1" x14ac:dyDescent="0.25">
      <c r="A103" s="51"/>
      <c r="B103" s="75"/>
      <c r="C103" s="51"/>
      <c r="D103" s="51"/>
      <c r="E103" s="51"/>
      <c r="F103" s="69"/>
      <c r="G103" s="70"/>
      <c r="H103" s="70"/>
      <c r="I103" s="71"/>
      <c r="J103" s="51"/>
      <c r="K103" s="72"/>
      <c r="L103" s="51"/>
      <c r="M103" s="51"/>
    </row>
    <row r="104" spans="1:13" s="59" customFormat="1" x14ac:dyDescent="0.25">
      <c r="A104" s="51"/>
      <c r="B104" s="75"/>
      <c r="C104" s="51"/>
      <c r="D104" s="51"/>
      <c r="E104" s="51"/>
      <c r="F104" s="69"/>
      <c r="G104" s="70"/>
      <c r="H104" s="70"/>
      <c r="I104" s="71"/>
      <c r="J104" s="51"/>
      <c r="K104" s="72"/>
      <c r="L104" s="51"/>
      <c r="M104" s="51"/>
    </row>
    <row r="105" spans="1:13" s="59" customFormat="1" x14ac:dyDescent="0.25">
      <c r="A105" s="51"/>
      <c r="B105" s="75"/>
      <c r="C105" s="51"/>
      <c r="D105" s="51"/>
      <c r="E105" s="51"/>
      <c r="F105" s="69"/>
      <c r="G105" s="70"/>
      <c r="H105" s="70"/>
      <c r="I105" s="71"/>
      <c r="J105" s="51"/>
      <c r="K105" s="72"/>
      <c r="L105" s="51"/>
      <c r="M105" s="51"/>
    </row>
    <row r="106" spans="1:13" s="59" customFormat="1" x14ac:dyDescent="0.25">
      <c r="A106" s="51"/>
      <c r="B106" s="75"/>
      <c r="C106" s="51"/>
      <c r="D106" s="51"/>
      <c r="E106" s="51"/>
      <c r="F106" s="69"/>
      <c r="G106" s="70"/>
      <c r="H106" s="70"/>
      <c r="I106" s="71"/>
      <c r="J106" s="51"/>
      <c r="K106" s="72"/>
      <c r="L106" s="51"/>
      <c r="M106" s="51"/>
    </row>
    <row r="107" spans="1:13" s="59" customFormat="1" x14ac:dyDescent="0.25">
      <c r="A107" s="51"/>
      <c r="B107" s="75"/>
      <c r="C107" s="51"/>
      <c r="D107" s="51"/>
      <c r="E107" s="51"/>
      <c r="F107" s="69"/>
      <c r="G107" s="70"/>
      <c r="H107" s="70"/>
      <c r="I107" s="71"/>
      <c r="J107" s="51"/>
      <c r="K107" s="72"/>
      <c r="L107" s="51"/>
      <c r="M107" s="51"/>
    </row>
    <row r="108" spans="1:13" s="59" customFormat="1" x14ac:dyDescent="0.25">
      <c r="A108" s="51"/>
      <c r="B108" s="75"/>
      <c r="C108" s="51"/>
      <c r="D108" s="51"/>
      <c r="E108" s="51"/>
      <c r="F108" s="69"/>
      <c r="G108" s="70"/>
      <c r="H108" s="70"/>
      <c r="I108" s="71"/>
      <c r="J108" s="51"/>
      <c r="K108" s="72"/>
      <c r="L108" s="51"/>
      <c r="M108" s="51"/>
    </row>
    <row r="109" spans="1:13" s="59" customFormat="1" x14ac:dyDescent="0.25">
      <c r="A109" s="51"/>
      <c r="B109" s="75"/>
      <c r="C109" s="51"/>
      <c r="D109" s="51"/>
      <c r="E109" s="51"/>
      <c r="F109" s="69"/>
      <c r="G109" s="70"/>
      <c r="H109" s="70"/>
      <c r="I109" s="71"/>
      <c r="J109" s="51"/>
      <c r="K109" s="72"/>
      <c r="L109" s="51"/>
      <c r="M109" s="51"/>
    </row>
    <row r="110" spans="1:13" s="59" customFormat="1" x14ac:dyDescent="0.25">
      <c r="A110" s="51"/>
      <c r="B110" s="75"/>
      <c r="C110" s="51"/>
      <c r="D110" s="51"/>
      <c r="E110" s="51"/>
      <c r="F110" s="69"/>
      <c r="G110" s="70"/>
      <c r="H110" s="70"/>
      <c r="I110" s="71"/>
      <c r="J110" s="51"/>
      <c r="K110" s="72"/>
      <c r="L110" s="51"/>
      <c r="M110" s="51"/>
    </row>
    <row r="111" spans="1:13" s="59" customFormat="1" x14ac:dyDescent="0.25">
      <c r="A111" s="51"/>
      <c r="B111" s="75"/>
      <c r="C111" s="51"/>
      <c r="D111" s="51"/>
      <c r="E111" s="51"/>
      <c r="F111" s="69"/>
      <c r="G111" s="70"/>
      <c r="H111" s="70"/>
      <c r="I111" s="71"/>
      <c r="J111" s="51"/>
      <c r="K111" s="72"/>
      <c r="L111" s="51"/>
      <c r="M111" s="51"/>
    </row>
    <row r="112" spans="1:13" s="59" customFormat="1" x14ac:dyDescent="0.25">
      <c r="A112" s="51"/>
      <c r="B112" s="75"/>
      <c r="C112" s="51"/>
      <c r="D112" s="51"/>
      <c r="E112" s="51"/>
      <c r="F112" s="69"/>
      <c r="G112" s="70"/>
      <c r="H112" s="70"/>
      <c r="I112" s="71"/>
      <c r="J112" s="51"/>
      <c r="K112" s="72"/>
      <c r="L112" s="51"/>
      <c r="M112" s="51"/>
    </row>
    <row r="113" spans="1:13" s="59" customFormat="1" x14ac:dyDescent="0.25">
      <c r="A113" s="51"/>
      <c r="B113" s="75"/>
      <c r="C113" s="51"/>
      <c r="D113" s="51"/>
      <c r="E113" s="51"/>
      <c r="F113" s="69"/>
      <c r="G113" s="70"/>
      <c r="H113" s="70"/>
      <c r="I113" s="71"/>
      <c r="J113" s="51"/>
      <c r="K113" s="72"/>
      <c r="L113" s="51"/>
      <c r="M113" s="51"/>
    </row>
    <row r="114" spans="1:13" s="59" customFormat="1" x14ac:dyDescent="0.25">
      <c r="A114" s="51"/>
      <c r="B114" s="75"/>
      <c r="C114" s="51"/>
      <c r="D114" s="51"/>
      <c r="E114" s="51"/>
      <c r="F114" s="69"/>
      <c r="G114" s="70"/>
      <c r="H114" s="70"/>
      <c r="I114" s="71"/>
      <c r="J114" s="51"/>
      <c r="K114" s="72"/>
      <c r="L114" s="51"/>
      <c r="M114" s="51"/>
    </row>
    <row r="115" spans="1:13" s="59" customFormat="1" x14ac:dyDescent="0.25">
      <c r="A115" s="51"/>
      <c r="B115" s="75"/>
      <c r="C115" s="51"/>
      <c r="D115" s="51"/>
      <c r="E115" s="51"/>
      <c r="F115" s="69"/>
      <c r="G115" s="70"/>
      <c r="H115" s="70"/>
      <c r="I115" s="71"/>
      <c r="J115" s="51"/>
      <c r="K115" s="72"/>
      <c r="L115" s="51"/>
      <c r="M115" s="51"/>
    </row>
    <row r="116" spans="1:13" s="59" customFormat="1" x14ac:dyDescent="0.25">
      <c r="A116" s="51"/>
      <c r="B116" s="75"/>
      <c r="C116" s="51"/>
      <c r="D116" s="51"/>
      <c r="E116" s="51"/>
      <c r="F116" s="69"/>
      <c r="G116" s="70"/>
      <c r="H116" s="70"/>
      <c r="I116" s="71"/>
      <c r="J116" s="51"/>
      <c r="K116" s="72"/>
      <c r="L116" s="51"/>
      <c r="M116" s="51"/>
    </row>
    <row r="117" spans="1:13" s="59" customFormat="1" x14ac:dyDescent="0.25">
      <c r="A117" s="51"/>
      <c r="B117" s="75"/>
      <c r="C117" s="51"/>
      <c r="D117" s="51"/>
      <c r="E117" s="51"/>
      <c r="F117" s="69"/>
      <c r="G117" s="70"/>
      <c r="H117" s="70"/>
      <c r="I117" s="71"/>
      <c r="J117" s="51"/>
      <c r="K117" s="72"/>
      <c r="L117" s="51"/>
      <c r="M117" s="51"/>
    </row>
    <row r="118" spans="1:13" s="59" customFormat="1" x14ac:dyDescent="0.25">
      <c r="A118" s="51"/>
      <c r="B118" s="75"/>
      <c r="C118" s="51"/>
      <c r="D118" s="51"/>
      <c r="E118" s="51"/>
      <c r="F118" s="69"/>
      <c r="G118" s="70"/>
      <c r="H118" s="70"/>
      <c r="I118" s="71"/>
      <c r="J118" s="51"/>
      <c r="K118" s="72"/>
      <c r="L118" s="51"/>
      <c r="M118" s="51"/>
    </row>
    <row r="119" spans="1:13" s="59" customFormat="1" x14ac:dyDescent="0.25">
      <c r="A119" s="51"/>
      <c r="B119" s="75"/>
      <c r="C119" s="51"/>
      <c r="D119" s="51"/>
      <c r="E119" s="51"/>
      <c r="F119" s="69"/>
      <c r="G119" s="70"/>
      <c r="H119" s="70"/>
      <c r="I119" s="71"/>
      <c r="J119" s="51"/>
      <c r="K119" s="72"/>
      <c r="L119" s="51"/>
      <c r="M119" s="51"/>
    </row>
    <row r="120" spans="1:13" s="59" customFormat="1" x14ac:dyDescent="0.25">
      <c r="A120" s="51"/>
      <c r="B120" s="75"/>
      <c r="C120" s="51"/>
      <c r="D120" s="51"/>
      <c r="E120" s="51"/>
      <c r="F120" s="69"/>
      <c r="G120" s="70"/>
      <c r="H120" s="70"/>
      <c r="I120" s="71"/>
      <c r="J120" s="51"/>
      <c r="K120" s="72"/>
      <c r="L120" s="51"/>
      <c r="M120" s="51"/>
    </row>
    <row r="121" spans="1:13" s="59" customFormat="1" x14ac:dyDescent="0.25">
      <c r="A121" s="51"/>
      <c r="B121" s="75"/>
      <c r="C121" s="51"/>
      <c r="D121" s="51"/>
      <c r="E121" s="51"/>
      <c r="F121" s="69"/>
      <c r="G121" s="70"/>
      <c r="H121" s="70"/>
      <c r="I121" s="71"/>
      <c r="J121" s="51"/>
      <c r="K121" s="72"/>
      <c r="L121" s="51"/>
      <c r="M121" s="51"/>
    </row>
    <row r="122" spans="1:13" s="59" customFormat="1" x14ac:dyDescent="0.25">
      <c r="A122" s="51"/>
      <c r="B122" s="75"/>
      <c r="C122" s="51"/>
      <c r="D122" s="51"/>
      <c r="E122" s="51"/>
      <c r="F122" s="69"/>
      <c r="G122" s="70"/>
      <c r="H122" s="70"/>
      <c r="I122" s="71"/>
      <c r="J122" s="51"/>
      <c r="K122" s="72"/>
      <c r="L122" s="51"/>
      <c r="M122" s="51"/>
    </row>
    <row r="123" spans="1:13" s="59" customFormat="1" x14ac:dyDescent="0.25">
      <c r="A123" s="51"/>
      <c r="B123" s="75"/>
      <c r="C123" s="51"/>
      <c r="D123" s="51"/>
      <c r="E123" s="51"/>
      <c r="F123" s="69"/>
      <c r="G123" s="70"/>
      <c r="H123" s="70"/>
      <c r="I123" s="71"/>
      <c r="J123" s="51"/>
      <c r="K123" s="72"/>
      <c r="L123" s="51"/>
      <c r="M123" s="51"/>
    </row>
    <row r="124" spans="1:13" s="59" customFormat="1" x14ac:dyDescent="0.25">
      <c r="A124" s="51"/>
      <c r="B124" s="75"/>
      <c r="C124" s="51"/>
      <c r="D124" s="51"/>
      <c r="E124" s="51"/>
      <c r="F124" s="69"/>
      <c r="G124" s="70"/>
      <c r="H124" s="70"/>
      <c r="I124" s="71"/>
      <c r="J124" s="51"/>
      <c r="K124" s="72"/>
      <c r="L124" s="51"/>
      <c r="M124" s="51"/>
    </row>
    <row r="125" spans="1:13" s="59" customFormat="1" x14ac:dyDescent="0.25">
      <c r="A125" s="51"/>
      <c r="B125" s="75"/>
      <c r="C125" s="51"/>
      <c r="D125" s="51"/>
      <c r="E125" s="51"/>
      <c r="F125" s="69"/>
      <c r="G125" s="70"/>
      <c r="H125" s="70"/>
      <c r="I125" s="71"/>
      <c r="J125" s="51"/>
      <c r="K125" s="72"/>
      <c r="L125" s="51"/>
      <c r="M125" s="51"/>
    </row>
    <row r="126" spans="1:13" s="59" customFormat="1" x14ac:dyDescent="0.25">
      <c r="A126" s="51"/>
      <c r="B126" s="75"/>
      <c r="C126" s="51"/>
      <c r="D126" s="51"/>
      <c r="E126" s="51"/>
      <c r="F126" s="69"/>
      <c r="G126" s="70"/>
      <c r="H126" s="70"/>
      <c r="I126" s="71"/>
      <c r="J126" s="51"/>
      <c r="K126" s="72"/>
      <c r="L126" s="51"/>
      <c r="M126" s="51"/>
    </row>
    <row r="127" spans="1:13" s="59" customFormat="1" x14ac:dyDescent="0.25">
      <c r="A127" s="51"/>
      <c r="B127" s="75"/>
      <c r="C127" s="51"/>
      <c r="D127" s="51"/>
      <c r="E127" s="51"/>
      <c r="F127" s="69"/>
      <c r="G127" s="70"/>
      <c r="H127" s="70"/>
      <c r="I127" s="71"/>
      <c r="J127" s="51"/>
      <c r="K127" s="72"/>
      <c r="L127" s="51"/>
      <c r="M127" s="51"/>
    </row>
    <row r="128" spans="1:13" s="59" customFormat="1" x14ac:dyDescent="0.25">
      <c r="A128" s="51"/>
      <c r="B128" s="75"/>
      <c r="C128" s="51"/>
      <c r="D128" s="51"/>
      <c r="E128" s="51"/>
      <c r="F128" s="69"/>
      <c r="G128" s="70"/>
      <c r="H128" s="70"/>
      <c r="I128" s="71"/>
      <c r="J128" s="51"/>
      <c r="K128" s="72"/>
      <c r="L128" s="51"/>
      <c r="M128" s="51"/>
    </row>
    <row r="129" spans="1:13" s="59" customFormat="1" x14ac:dyDescent="0.25">
      <c r="A129" s="51"/>
      <c r="B129" s="75"/>
      <c r="C129" s="51"/>
      <c r="D129" s="51"/>
      <c r="E129" s="51"/>
      <c r="F129" s="69"/>
      <c r="G129" s="70"/>
      <c r="H129" s="70"/>
      <c r="I129" s="71"/>
      <c r="J129" s="51"/>
      <c r="K129" s="72"/>
      <c r="L129" s="51"/>
      <c r="M129" s="51"/>
    </row>
    <row r="130" spans="1:13" s="59" customFormat="1" x14ac:dyDescent="0.25">
      <c r="A130" s="51"/>
      <c r="B130" s="75"/>
      <c r="C130" s="51"/>
      <c r="D130" s="51"/>
      <c r="E130" s="51"/>
      <c r="F130" s="69"/>
      <c r="G130" s="70"/>
      <c r="H130" s="70"/>
      <c r="I130" s="71"/>
      <c r="J130" s="51"/>
      <c r="K130" s="72"/>
      <c r="L130" s="51"/>
      <c r="M130" s="51"/>
    </row>
    <row r="131" spans="1:13" s="59" customFormat="1" x14ac:dyDescent="0.25">
      <c r="A131" s="51"/>
      <c r="B131" s="75"/>
      <c r="C131" s="51"/>
      <c r="D131" s="51"/>
      <c r="E131" s="51"/>
      <c r="F131" s="69"/>
      <c r="G131" s="70"/>
      <c r="H131" s="70"/>
      <c r="I131" s="71"/>
      <c r="J131" s="51"/>
      <c r="K131" s="72"/>
      <c r="L131" s="51"/>
      <c r="M131" s="51"/>
    </row>
    <row r="132" spans="1:13" s="59" customFormat="1" x14ac:dyDescent="0.25">
      <c r="A132" s="51"/>
      <c r="B132" s="75"/>
      <c r="C132" s="51"/>
      <c r="D132" s="51"/>
      <c r="E132" s="51"/>
      <c r="F132" s="69"/>
      <c r="G132" s="70"/>
      <c r="H132" s="70"/>
      <c r="I132" s="71"/>
      <c r="J132" s="51"/>
      <c r="K132" s="72"/>
      <c r="L132" s="51"/>
      <c r="M132" s="51"/>
    </row>
    <row r="133" spans="1:13" s="59" customFormat="1" x14ac:dyDescent="0.25">
      <c r="A133" s="51"/>
      <c r="B133" s="75"/>
      <c r="C133" s="51"/>
      <c r="D133" s="51"/>
      <c r="E133" s="51"/>
      <c r="F133" s="69"/>
      <c r="G133" s="70"/>
      <c r="H133" s="70"/>
      <c r="I133" s="71"/>
      <c r="J133" s="51"/>
      <c r="K133" s="72"/>
      <c r="L133" s="51"/>
      <c r="M133" s="51"/>
    </row>
    <row r="134" spans="1:13" s="59" customFormat="1" x14ac:dyDescent="0.25">
      <c r="A134" s="51"/>
      <c r="B134" s="75"/>
      <c r="C134" s="51"/>
      <c r="D134" s="51"/>
      <c r="E134" s="51"/>
      <c r="F134" s="69"/>
      <c r="G134" s="70"/>
      <c r="H134" s="70"/>
      <c r="I134" s="71"/>
      <c r="J134" s="51"/>
      <c r="K134" s="72"/>
      <c r="L134" s="51"/>
      <c r="M134" s="51"/>
    </row>
    <row r="135" spans="1:13" s="59" customFormat="1" x14ac:dyDescent="0.25">
      <c r="A135" s="51"/>
      <c r="B135" s="75"/>
      <c r="C135" s="51"/>
      <c r="D135" s="51"/>
      <c r="E135" s="51"/>
      <c r="F135" s="69"/>
      <c r="G135" s="70"/>
      <c r="H135" s="70"/>
      <c r="I135" s="71"/>
      <c r="J135" s="51"/>
      <c r="K135" s="72"/>
      <c r="L135" s="51"/>
      <c r="M135" s="51"/>
    </row>
    <row r="136" spans="1:13" s="59" customFormat="1" x14ac:dyDescent="0.25">
      <c r="A136" s="51"/>
      <c r="B136" s="75"/>
      <c r="C136" s="51"/>
      <c r="D136" s="51"/>
      <c r="E136" s="51"/>
      <c r="F136" s="69"/>
      <c r="G136" s="70"/>
      <c r="H136" s="70"/>
      <c r="I136" s="71"/>
      <c r="J136" s="51"/>
      <c r="K136" s="72"/>
      <c r="L136" s="51"/>
      <c r="M136" s="51"/>
    </row>
    <row r="137" spans="1:13" s="59" customFormat="1" x14ac:dyDescent="0.25">
      <c r="A137" s="51"/>
      <c r="B137" s="75"/>
      <c r="C137" s="51"/>
      <c r="D137" s="51"/>
      <c r="E137" s="51"/>
      <c r="F137" s="69"/>
      <c r="G137" s="70"/>
      <c r="H137" s="70"/>
      <c r="I137" s="71"/>
      <c r="J137" s="51"/>
      <c r="K137" s="72"/>
      <c r="L137" s="51"/>
      <c r="M137" s="51"/>
    </row>
    <row r="138" spans="1:13" s="59" customFormat="1" x14ac:dyDescent="0.25">
      <c r="A138" s="51"/>
      <c r="B138" s="75"/>
      <c r="C138" s="51"/>
      <c r="D138" s="51"/>
      <c r="E138" s="51"/>
      <c r="F138" s="69"/>
      <c r="G138" s="70"/>
      <c r="H138" s="70"/>
      <c r="I138" s="71"/>
      <c r="J138" s="51"/>
      <c r="K138" s="72"/>
      <c r="L138" s="51"/>
      <c r="M138" s="51"/>
    </row>
    <row r="139" spans="1:13" s="59" customFormat="1" x14ac:dyDescent="0.25">
      <c r="A139" s="51"/>
      <c r="B139" s="75"/>
      <c r="C139" s="51"/>
      <c r="D139" s="51"/>
      <c r="E139" s="51"/>
      <c r="F139" s="69"/>
      <c r="G139" s="70"/>
      <c r="H139" s="70"/>
      <c r="I139" s="71"/>
      <c r="J139" s="51"/>
      <c r="K139" s="72"/>
      <c r="L139" s="51"/>
      <c r="M139" s="51"/>
    </row>
    <row r="140" spans="1:13" s="59" customFormat="1" x14ac:dyDescent="0.25">
      <c r="A140" s="51"/>
      <c r="B140" s="75"/>
      <c r="C140" s="51"/>
      <c r="D140" s="51"/>
      <c r="E140" s="51"/>
      <c r="F140" s="69"/>
      <c r="G140" s="70"/>
      <c r="H140" s="70"/>
      <c r="I140" s="71"/>
      <c r="J140" s="51"/>
      <c r="K140" s="72"/>
      <c r="L140" s="51"/>
      <c r="M140" s="51"/>
    </row>
    <row r="141" spans="1:13" s="59" customFormat="1" x14ac:dyDescent="0.25">
      <c r="A141" s="51"/>
      <c r="B141" s="75"/>
      <c r="C141" s="51"/>
      <c r="D141" s="51"/>
      <c r="E141" s="51"/>
      <c r="F141" s="69"/>
      <c r="G141" s="70"/>
      <c r="H141" s="70"/>
      <c r="I141" s="71"/>
      <c r="J141" s="51"/>
      <c r="K141" s="72"/>
      <c r="L141" s="51"/>
      <c r="M141" s="51"/>
    </row>
    <row r="142" spans="1:13" x14ac:dyDescent="0.25">
      <c r="G142" s="12"/>
      <c r="H142" s="12"/>
    </row>
    <row r="143" spans="1:13" x14ac:dyDescent="0.25">
      <c r="G143" s="12"/>
      <c r="H143" s="12"/>
    </row>
    <row r="144" spans="1:13" x14ac:dyDescent="0.25">
      <c r="G144" s="12"/>
      <c r="H144" s="12"/>
    </row>
    <row r="145" spans="7:8" x14ac:dyDescent="0.25">
      <c r="G145" s="12"/>
      <c r="H145" s="12"/>
    </row>
    <row r="146" spans="7:8" x14ac:dyDescent="0.25">
      <c r="G146" s="12"/>
      <c r="H146" s="12"/>
    </row>
    <row r="147" spans="7:8" x14ac:dyDescent="0.25">
      <c r="G147" s="12"/>
      <c r="H147" s="12"/>
    </row>
    <row r="148" spans="7:8" x14ac:dyDescent="0.25">
      <c r="G148" s="12"/>
      <c r="H148" s="12"/>
    </row>
    <row r="149" spans="7:8" x14ac:dyDescent="0.25">
      <c r="G149" s="12"/>
      <c r="H149" s="12"/>
    </row>
    <row r="150" spans="7:8" x14ac:dyDescent="0.25">
      <c r="G150" s="12"/>
      <c r="H150" s="12"/>
    </row>
    <row r="151" spans="7:8" x14ac:dyDescent="0.25">
      <c r="G151" s="12"/>
      <c r="H151" s="12"/>
    </row>
    <row r="152" spans="7:8" x14ac:dyDescent="0.25">
      <c r="G152" s="12"/>
      <c r="H152" s="12"/>
    </row>
    <row r="153" spans="7:8" x14ac:dyDescent="0.25">
      <c r="G153" s="12"/>
      <c r="H153" s="12"/>
    </row>
    <row r="154" spans="7:8" x14ac:dyDescent="0.25">
      <c r="G154" s="12"/>
      <c r="H154" s="12"/>
    </row>
    <row r="155" spans="7:8" x14ac:dyDescent="0.25">
      <c r="G155" s="12"/>
      <c r="H155" s="12"/>
    </row>
    <row r="156" spans="7:8" x14ac:dyDescent="0.25">
      <c r="G156" s="12"/>
      <c r="H156" s="12"/>
    </row>
    <row r="157" spans="7:8" x14ac:dyDescent="0.25">
      <c r="G157" s="12"/>
      <c r="H157" s="12"/>
    </row>
    <row r="158" spans="7:8" x14ac:dyDescent="0.25">
      <c r="G158" s="12"/>
      <c r="H158" s="12"/>
    </row>
    <row r="159" spans="7:8" x14ac:dyDescent="0.25">
      <c r="G159" s="12"/>
      <c r="H159" s="12"/>
    </row>
    <row r="160" spans="7:8" x14ac:dyDescent="0.25">
      <c r="G160" s="12"/>
      <c r="H160" s="12"/>
    </row>
    <row r="161" spans="7:8" x14ac:dyDescent="0.25">
      <c r="G161" s="12"/>
      <c r="H161" s="12"/>
    </row>
    <row r="162" spans="7:8" x14ac:dyDescent="0.25">
      <c r="G162" s="12"/>
      <c r="H162" s="12"/>
    </row>
    <row r="163" spans="7:8" x14ac:dyDescent="0.25">
      <c r="G163" s="12"/>
      <c r="H163" s="12"/>
    </row>
    <row r="164" spans="7:8" x14ac:dyDescent="0.25">
      <c r="G164" s="12"/>
      <c r="H164" s="12"/>
    </row>
    <row r="165" spans="7:8" x14ac:dyDescent="0.25">
      <c r="G165" s="12"/>
      <c r="H165" s="12"/>
    </row>
    <row r="166" spans="7:8" x14ac:dyDescent="0.25">
      <c r="G166" s="12"/>
      <c r="H166" s="12"/>
    </row>
    <row r="167" spans="7:8" x14ac:dyDescent="0.25">
      <c r="G167" s="12"/>
      <c r="H167" s="12"/>
    </row>
    <row r="168" spans="7:8" x14ac:dyDescent="0.25">
      <c r="G168" s="12"/>
      <c r="H168" s="12"/>
    </row>
    <row r="169" spans="7:8" x14ac:dyDescent="0.25">
      <c r="G169" s="12"/>
      <c r="H169" s="12"/>
    </row>
    <row r="170" spans="7:8" x14ac:dyDescent="0.25">
      <c r="G170" s="12"/>
      <c r="H170" s="12"/>
    </row>
    <row r="171" spans="7:8" x14ac:dyDescent="0.25">
      <c r="G171" s="12"/>
      <c r="H171" s="12"/>
    </row>
    <row r="172" spans="7:8" x14ac:dyDescent="0.25">
      <c r="G172" s="12"/>
      <c r="H172" s="12"/>
    </row>
    <row r="173" spans="7:8" x14ac:dyDescent="0.25">
      <c r="G173" s="12"/>
      <c r="H173" s="12"/>
    </row>
    <row r="174" spans="7:8" x14ac:dyDescent="0.25">
      <c r="G174" s="12"/>
      <c r="H174" s="12"/>
    </row>
    <row r="175" spans="7:8" x14ac:dyDescent="0.25">
      <c r="G175" s="12"/>
      <c r="H175" s="12"/>
    </row>
    <row r="176" spans="7:8" x14ac:dyDescent="0.25">
      <c r="G176" s="12"/>
      <c r="H176" s="12"/>
    </row>
    <row r="177" spans="7:8" x14ac:dyDescent="0.25">
      <c r="G177" s="12"/>
      <c r="H177" s="12"/>
    </row>
    <row r="178" spans="7:8" x14ac:dyDescent="0.25">
      <c r="G178" s="12"/>
      <c r="H178" s="12"/>
    </row>
    <row r="179" spans="7:8" x14ac:dyDescent="0.25">
      <c r="G179" s="12"/>
      <c r="H179" s="12"/>
    </row>
    <row r="180" spans="7:8" x14ac:dyDescent="0.25">
      <c r="G180" s="12"/>
      <c r="H180" s="12"/>
    </row>
    <row r="181" spans="7:8" x14ac:dyDescent="0.25">
      <c r="G181" s="12"/>
      <c r="H181" s="12"/>
    </row>
    <row r="182" spans="7:8" x14ac:dyDescent="0.25">
      <c r="G182" s="12"/>
      <c r="H182" s="12"/>
    </row>
    <row r="183" spans="7:8" x14ac:dyDescent="0.25">
      <c r="G183" s="12"/>
      <c r="H183" s="12"/>
    </row>
    <row r="184" spans="7:8" x14ac:dyDescent="0.25">
      <c r="G184" s="12"/>
      <c r="H184" s="12"/>
    </row>
    <row r="185" spans="7:8" x14ac:dyDescent="0.25">
      <c r="G185" s="12"/>
      <c r="H185" s="12"/>
    </row>
    <row r="186" spans="7:8" x14ac:dyDescent="0.25">
      <c r="G186" s="12"/>
      <c r="H186" s="12"/>
    </row>
    <row r="187" spans="7:8" x14ac:dyDescent="0.25">
      <c r="G187" s="12"/>
      <c r="H187" s="12"/>
    </row>
    <row r="188" spans="7:8" x14ac:dyDescent="0.25">
      <c r="G188" s="12"/>
      <c r="H188" s="12"/>
    </row>
    <row r="189" spans="7:8" x14ac:dyDescent="0.25">
      <c r="G189" s="12"/>
      <c r="H189" s="12"/>
    </row>
    <row r="190" spans="7:8" x14ac:dyDescent="0.25">
      <c r="G190" s="12"/>
      <c r="H190" s="12"/>
    </row>
    <row r="191" spans="7:8" x14ac:dyDescent="0.25">
      <c r="G191" s="12"/>
      <c r="H191" s="12"/>
    </row>
    <row r="192" spans="7:8" x14ac:dyDescent="0.25">
      <c r="G192" s="12"/>
      <c r="H192" s="12"/>
    </row>
    <row r="193" spans="7:8" x14ac:dyDescent="0.25">
      <c r="G193" s="12"/>
      <c r="H193" s="12"/>
    </row>
    <row r="194" spans="7:8" x14ac:dyDescent="0.25">
      <c r="G194" s="12"/>
      <c r="H194" s="12"/>
    </row>
    <row r="195" spans="7:8" x14ac:dyDescent="0.25">
      <c r="G195" s="12"/>
      <c r="H195" s="12"/>
    </row>
    <row r="196" spans="7:8" x14ac:dyDescent="0.25">
      <c r="G196" s="12"/>
      <c r="H196" s="12"/>
    </row>
    <row r="197" spans="7:8" x14ac:dyDescent="0.25">
      <c r="G197" s="12"/>
      <c r="H197" s="12"/>
    </row>
    <row r="198" spans="7:8" x14ac:dyDescent="0.25">
      <c r="G198" s="12"/>
      <c r="H198" s="12"/>
    </row>
    <row r="199" spans="7:8" x14ac:dyDescent="0.25">
      <c r="G199" s="12"/>
      <c r="H199" s="12"/>
    </row>
    <row r="200" spans="7:8" x14ac:dyDescent="0.25">
      <c r="G200" s="12"/>
      <c r="H200" s="12"/>
    </row>
    <row r="201" spans="7:8" x14ac:dyDescent="0.25">
      <c r="G201" s="12"/>
      <c r="H201" s="12"/>
    </row>
    <row r="202" spans="7:8" x14ac:dyDescent="0.25">
      <c r="G202" s="12"/>
      <c r="H202" s="12"/>
    </row>
    <row r="203" spans="7:8" x14ac:dyDescent="0.25">
      <c r="G203" s="12"/>
      <c r="H203" s="12"/>
    </row>
    <row r="204" spans="7:8" x14ac:dyDescent="0.25">
      <c r="G204" s="12"/>
      <c r="H204" s="12"/>
    </row>
    <row r="205" spans="7:8" x14ac:dyDescent="0.25">
      <c r="G205" s="12"/>
      <c r="H205" s="12"/>
    </row>
    <row r="206" spans="7:8" x14ac:dyDescent="0.25">
      <c r="G206" s="12"/>
      <c r="H206" s="12"/>
    </row>
    <row r="207" spans="7:8" x14ac:dyDescent="0.25">
      <c r="G207" s="12"/>
      <c r="H207" s="12"/>
    </row>
    <row r="208" spans="7:8" x14ac:dyDescent="0.25">
      <c r="G208" s="12"/>
      <c r="H208" s="12"/>
    </row>
    <row r="209" spans="7:8" x14ac:dyDescent="0.25">
      <c r="G209" s="12"/>
      <c r="H209" s="12"/>
    </row>
    <row r="210" spans="7:8" x14ac:dyDescent="0.25">
      <c r="G210" s="12"/>
      <c r="H210" s="12"/>
    </row>
    <row r="211" spans="7:8" x14ac:dyDescent="0.25">
      <c r="G211" s="12"/>
      <c r="H211" s="12"/>
    </row>
    <row r="212" spans="7:8" x14ac:dyDescent="0.25">
      <c r="G212" s="12"/>
      <c r="H212" s="12"/>
    </row>
    <row r="213" spans="7:8" x14ac:dyDescent="0.25">
      <c r="G213" s="12"/>
      <c r="H213" s="12"/>
    </row>
    <row r="214" spans="7:8" x14ac:dyDescent="0.25">
      <c r="G214" s="12"/>
      <c r="H214" s="12"/>
    </row>
    <row r="215" spans="7:8" x14ac:dyDescent="0.25">
      <c r="G215" s="12"/>
      <c r="H215" s="12"/>
    </row>
    <row r="216" spans="7:8" x14ac:dyDescent="0.25">
      <c r="G216" s="12"/>
      <c r="H216" s="12"/>
    </row>
    <row r="217" spans="7:8" x14ac:dyDescent="0.25">
      <c r="G217" s="12"/>
      <c r="H217" s="12"/>
    </row>
    <row r="218" spans="7:8" x14ac:dyDescent="0.25">
      <c r="G218" s="12"/>
      <c r="H218" s="12"/>
    </row>
    <row r="219" spans="7:8" x14ac:dyDescent="0.25">
      <c r="G219" s="12"/>
      <c r="H219" s="12"/>
    </row>
    <row r="220" spans="7:8" x14ac:dyDescent="0.25">
      <c r="G220" s="12"/>
      <c r="H220" s="12"/>
    </row>
    <row r="221" spans="7:8" x14ac:dyDescent="0.25">
      <c r="G221" s="12"/>
      <c r="H221" s="12"/>
    </row>
    <row r="222" spans="7:8" x14ac:dyDescent="0.25">
      <c r="G222" s="12"/>
      <c r="H222" s="12"/>
    </row>
    <row r="223" spans="7:8" x14ac:dyDescent="0.25">
      <c r="G223" s="12"/>
      <c r="H223" s="12"/>
    </row>
    <row r="224" spans="7:8" x14ac:dyDescent="0.25">
      <c r="G224" s="12"/>
      <c r="H224" s="12"/>
    </row>
    <row r="225" spans="7:8" x14ac:dyDescent="0.25">
      <c r="G225" s="12"/>
      <c r="H225" s="12"/>
    </row>
    <row r="226" spans="7:8" x14ac:dyDescent="0.25">
      <c r="G226" s="12"/>
      <c r="H226" s="12"/>
    </row>
    <row r="227" spans="7:8" x14ac:dyDescent="0.25">
      <c r="G227" s="12"/>
      <c r="H227" s="12"/>
    </row>
    <row r="228" spans="7:8" x14ac:dyDescent="0.25">
      <c r="G228" s="12"/>
      <c r="H228" s="12"/>
    </row>
    <row r="229" spans="7:8" x14ac:dyDescent="0.25">
      <c r="G229" s="12"/>
      <c r="H229" s="12"/>
    </row>
    <row r="230" spans="7:8" x14ac:dyDescent="0.25">
      <c r="G230" s="12"/>
      <c r="H230" s="12"/>
    </row>
    <row r="231" spans="7:8" x14ac:dyDescent="0.25">
      <c r="G231" s="12"/>
      <c r="H231" s="12"/>
    </row>
    <row r="232" spans="7:8" x14ac:dyDescent="0.25">
      <c r="G232" s="12"/>
      <c r="H232" s="12"/>
    </row>
    <row r="233" spans="7:8" x14ac:dyDescent="0.25">
      <c r="G233" s="12"/>
      <c r="H233" s="12"/>
    </row>
    <row r="234" spans="7:8" x14ac:dyDescent="0.25">
      <c r="G234" s="12"/>
      <c r="H234" s="12"/>
    </row>
    <row r="235" spans="7:8" x14ac:dyDescent="0.25">
      <c r="G235" s="12"/>
      <c r="H235" s="12"/>
    </row>
    <row r="236" spans="7:8" x14ac:dyDescent="0.25">
      <c r="G236" s="12"/>
      <c r="H236" s="12"/>
    </row>
    <row r="237" spans="7:8" x14ac:dyDescent="0.25">
      <c r="G237" s="12"/>
      <c r="H237" s="12"/>
    </row>
    <row r="238" spans="7:8" x14ac:dyDescent="0.25">
      <c r="G238" s="12"/>
      <c r="H238" s="12"/>
    </row>
    <row r="239" spans="7:8" x14ac:dyDescent="0.25">
      <c r="G239" s="12"/>
      <c r="H239" s="12"/>
    </row>
    <row r="240" spans="7:8" x14ac:dyDescent="0.25">
      <c r="G240" s="12"/>
      <c r="H240" s="12"/>
    </row>
    <row r="241" spans="7:8" x14ac:dyDescent="0.25">
      <c r="G241" s="12"/>
      <c r="H241" s="12"/>
    </row>
    <row r="242" spans="7:8" x14ac:dyDescent="0.25">
      <c r="G242" s="12"/>
      <c r="H242" s="12"/>
    </row>
    <row r="243" spans="7:8" x14ac:dyDescent="0.25">
      <c r="G243" s="12"/>
      <c r="H243" s="12"/>
    </row>
    <row r="244" spans="7:8" x14ac:dyDescent="0.25">
      <c r="G244" s="12"/>
      <c r="H244" s="12"/>
    </row>
    <row r="245" spans="7:8" x14ac:dyDescent="0.25">
      <c r="G245" s="12"/>
      <c r="H245" s="12"/>
    </row>
    <row r="246" spans="7:8" x14ac:dyDescent="0.25">
      <c r="G246" s="12"/>
      <c r="H246" s="12"/>
    </row>
    <row r="247" spans="7:8" x14ac:dyDescent="0.25">
      <c r="G247" s="12"/>
      <c r="H247" s="12"/>
    </row>
    <row r="248" spans="7:8" x14ac:dyDescent="0.25">
      <c r="G248" s="12"/>
      <c r="H248" s="12"/>
    </row>
    <row r="249" spans="7:8" x14ac:dyDescent="0.25">
      <c r="G249" s="12"/>
      <c r="H249" s="12"/>
    </row>
    <row r="250" spans="7:8" x14ac:dyDescent="0.25">
      <c r="G250" s="12"/>
      <c r="H250" s="12"/>
    </row>
    <row r="251" spans="7:8" x14ac:dyDescent="0.25">
      <c r="G251" s="12"/>
      <c r="H251" s="12"/>
    </row>
    <row r="252" spans="7:8" x14ac:dyDescent="0.25">
      <c r="G252" s="12"/>
      <c r="H252" s="12"/>
    </row>
    <row r="253" spans="7:8" x14ac:dyDescent="0.25">
      <c r="G253" s="12"/>
      <c r="H253" s="12"/>
    </row>
    <row r="254" spans="7:8" x14ac:dyDescent="0.25">
      <c r="G254" s="12"/>
      <c r="H254" s="12"/>
    </row>
    <row r="255" spans="7:8" x14ac:dyDescent="0.25">
      <c r="G255" s="12"/>
      <c r="H255" s="12"/>
    </row>
    <row r="256" spans="7:8" x14ac:dyDescent="0.25">
      <c r="G256" s="12"/>
      <c r="H256" s="12"/>
    </row>
    <row r="257" spans="7:8" x14ac:dyDescent="0.25">
      <c r="G257" s="12"/>
      <c r="H257" s="12"/>
    </row>
    <row r="258" spans="7:8" x14ac:dyDescent="0.25">
      <c r="G258" s="12"/>
      <c r="H258" s="12"/>
    </row>
    <row r="259" spans="7:8" x14ac:dyDescent="0.25">
      <c r="G259" s="12"/>
      <c r="H259" s="12"/>
    </row>
    <row r="260" spans="7:8" x14ac:dyDescent="0.25">
      <c r="G260" s="12"/>
      <c r="H260" s="12"/>
    </row>
    <row r="261" spans="7:8" x14ac:dyDescent="0.25">
      <c r="G261" s="12"/>
      <c r="H261" s="12"/>
    </row>
    <row r="262" spans="7:8" x14ac:dyDescent="0.25">
      <c r="G262" s="12"/>
      <c r="H262" s="12"/>
    </row>
    <row r="263" spans="7:8" x14ac:dyDescent="0.25">
      <c r="G263" s="12"/>
      <c r="H263" s="12"/>
    </row>
    <row r="264" spans="7:8" x14ac:dyDescent="0.25">
      <c r="G264" s="12"/>
      <c r="H264" s="12"/>
    </row>
    <row r="265" spans="7:8" x14ac:dyDescent="0.25">
      <c r="G265" s="12"/>
      <c r="H265" s="12"/>
    </row>
    <row r="266" spans="7:8" x14ac:dyDescent="0.25">
      <c r="G266" s="12"/>
      <c r="H266" s="12"/>
    </row>
    <row r="267" spans="7:8" x14ac:dyDescent="0.25">
      <c r="G267" s="12"/>
      <c r="H267" s="12"/>
    </row>
    <row r="268" spans="7:8" x14ac:dyDescent="0.25">
      <c r="G268" s="12"/>
      <c r="H268" s="12"/>
    </row>
    <row r="269" spans="7:8" x14ac:dyDescent="0.25">
      <c r="G269" s="12"/>
      <c r="H269" s="12"/>
    </row>
    <row r="270" spans="7:8" x14ac:dyDescent="0.25">
      <c r="G270" s="12"/>
      <c r="H270" s="12"/>
    </row>
    <row r="271" spans="7:8" x14ac:dyDescent="0.25">
      <c r="G271" s="12"/>
      <c r="H271" s="12"/>
    </row>
    <row r="272" spans="7:8" x14ac:dyDescent="0.25">
      <c r="G272" s="12"/>
      <c r="H272" s="12"/>
    </row>
    <row r="273" spans="7:8" x14ac:dyDescent="0.25">
      <c r="G273" s="12"/>
      <c r="H273" s="12"/>
    </row>
    <row r="274" spans="7:8" x14ac:dyDescent="0.25">
      <c r="G274" s="12"/>
      <c r="H274" s="12"/>
    </row>
    <row r="275" spans="7:8" x14ac:dyDescent="0.25">
      <c r="G275" s="12"/>
      <c r="H275" s="12"/>
    </row>
    <row r="276" spans="7:8" x14ac:dyDescent="0.25">
      <c r="G276" s="12"/>
      <c r="H276" s="12"/>
    </row>
    <row r="277" spans="7:8" x14ac:dyDescent="0.25">
      <c r="G277" s="12"/>
      <c r="H277" s="12"/>
    </row>
    <row r="278" spans="7:8" x14ac:dyDescent="0.25">
      <c r="G278" s="12"/>
      <c r="H278" s="12"/>
    </row>
    <row r="279" spans="7:8" x14ac:dyDescent="0.25">
      <c r="G279" s="12"/>
      <c r="H279" s="12"/>
    </row>
    <row r="280" spans="7:8" x14ac:dyDescent="0.25">
      <c r="G280" s="12"/>
      <c r="H280" s="12"/>
    </row>
    <row r="281" spans="7:8" x14ac:dyDescent="0.25">
      <c r="G281" s="12"/>
      <c r="H281" s="12"/>
    </row>
    <row r="282" spans="7:8" x14ac:dyDescent="0.25">
      <c r="G282" s="12"/>
      <c r="H282" s="12"/>
    </row>
    <row r="283" spans="7:8" x14ac:dyDescent="0.25">
      <c r="G283" s="12"/>
      <c r="H283" s="12"/>
    </row>
    <row r="284" spans="7:8" x14ac:dyDescent="0.25">
      <c r="G284" s="12"/>
      <c r="H284" s="12"/>
    </row>
    <row r="285" spans="7:8" x14ac:dyDescent="0.25">
      <c r="G285" s="12"/>
      <c r="H285" s="12"/>
    </row>
    <row r="286" spans="7:8" x14ac:dyDescent="0.25">
      <c r="G286" s="12"/>
      <c r="H286" s="12"/>
    </row>
    <row r="287" spans="7:8" x14ac:dyDescent="0.25">
      <c r="G287" s="12"/>
      <c r="H287" s="12"/>
    </row>
    <row r="288" spans="7:8" x14ac:dyDescent="0.25">
      <c r="G288" s="12"/>
      <c r="H288" s="12"/>
    </row>
    <row r="289" spans="7:8" x14ac:dyDescent="0.25">
      <c r="G289" s="12"/>
      <c r="H289" s="12"/>
    </row>
    <row r="290" spans="7:8" x14ac:dyDescent="0.25">
      <c r="G290" s="12"/>
      <c r="H290" s="12"/>
    </row>
    <row r="291" spans="7:8" x14ac:dyDescent="0.25">
      <c r="G291" s="12"/>
      <c r="H291" s="12"/>
    </row>
    <row r="292" spans="7:8" x14ac:dyDescent="0.25">
      <c r="G292" s="12"/>
      <c r="H292" s="12"/>
    </row>
    <row r="293" spans="7:8" x14ac:dyDescent="0.25">
      <c r="G293" s="12"/>
      <c r="H293" s="12"/>
    </row>
    <row r="294" spans="7:8" x14ac:dyDescent="0.25">
      <c r="G294" s="12"/>
      <c r="H294" s="12"/>
    </row>
    <row r="295" spans="7:8" x14ac:dyDescent="0.25">
      <c r="G295" s="12"/>
      <c r="H295" s="12"/>
    </row>
    <row r="296" spans="7:8" x14ac:dyDescent="0.25">
      <c r="G296" s="12"/>
      <c r="H296" s="12"/>
    </row>
    <row r="297" spans="7:8" x14ac:dyDescent="0.25">
      <c r="G297" s="12"/>
      <c r="H297" s="12"/>
    </row>
    <row r="298" spans="7:8" x14ac:dyDescent="0.25">
      <c r="G298" s="12"/>
      <c r="H298" s="12"/>
    </row>
    <row r="299" spans="7:8" x14ac:dyDescent="0.25">
      <c r="G299" s="12"/>
      <c r="H299" s="12"/>
    </row>
    <row r="300" spans="7:8" x14ac:dyDescent="0.25">
      <c r="G300" s="12"/>
      <c r="H300" s="12"/>
    </row>
    <row r="301" spans="7:8" x14ac:dyDescent="0.25">
      <c r="G301" s="12"/>
      <c r="H301" s="12"/>
    </row>
    <row r="302" spans="7:8" x14ac:dyDescent="0.25">
      <c r="G302" s="12"/>
      <c r="H302" s="12"/>
    </row>
    <row r="303" spans="7:8" x14ac:dyDescent="0.25">
      <c r="G303" s="12"/>
      <c r="H303" s="12"/>
    </row>
    <row r="304" spans="7:8" x14ac:dyDescent="0.25">
      <c r="G304" s="12"/>
      <c r="H304" s="12"/>
    </row>
    <row r="305" spans="7:8" x14ac:dyDescent="0.25">
      <c r="G305" s="12"/>
      <c r="H305" s="12"/>
    </row>
    <row r="306" spans="7:8" x14ac:dyDescent="0.25">
      <c r="G306" s="12"/>
      <c r="H306" s="12"/>
    </row>
    <row r="307" spans="7:8" x14ac:dyDescent="0.25">
      <c r="G307" s="12"/>
      <c r="H307" s="12"/>
    </row>
    <row r="308" spans="7:8" x14ac:dyDescent="0.25">
      <c r="G308" s="12"/>
      <c r="H308" s="12"/>
    </row>
    <row r="309" spans="7:8" x14ac:dyDescent="0.25">
      <c r="G309" s="12"/>
      <c r="H309" s="12"/>
    </row>
    <row r="310" spans="7:8" x14ac:dyDescent="0.25">
      <c r="G310" s="12"/>
      <c r="H310" s="12"/>
    </row>
    <row r="311" spans="7:8" x14ac:dyDescent="0.25">
      <c r="G311" s="12"/>
      <c r="H311" s="12"/>
    </row>
    <row r="312" spans="7:8" x14ac:dyDescent="0.25">
      <c r="G312" s="12"/>
      <c r="H312" s="12"/>
    </row>
    <row r="313" spans="7:8" x14ac:dyDescent="0.25">
      <c r="G313" s="12"/>
      <c r="H313" s="12"/>
    </row>
    <row r="314" spans="7:8" x14ac:dyDescent="0.25">
      <c r="G314" s="12"/>
      <c r="H314" s="12"/>
    </row>
    <row r="315" spans="7:8" x14ac:dyDescent="0.25">
      <c r="G315" s="12"/>
      <c r="H315" s="12"/>
    </row>
    <row r="316" spans="7:8" x14ac:dyDescent="0.25">
      <c r="G316" s="12"/>
      <c r="H316" s="12"/>
    </row>
    <row r="317" spans="7:8" x14ac:dyDescent="0.25">
      <c r="G317" s="12"/>
      <c r="H317" s="12"/>
    </row>
    <row r="318" spans="7:8" x14ac:dyDescent="0.25">
      <c r="G318" s="12"/>
      <c r="H318" s="12"/>
    </row>
    <row r="319" spans="7:8" x14ac:dyDescent="0.25">
      <c r="G319" s="12"/>
      <c r="H319" s="12"/>
    </row>
    <row r="320" spans="7:8" x14ac:dyDescent="0.25">
      <c r="G320" s="12"/>
      <c r="H320" s="12"/>
    </row>
    <row r="321" spans="7:8" x14ac:dyDescent="0.25">
      <c r="G321" s="12"/>
      <c r="H321" s="12"/>
    </row>
    <row r="322" spans="7:8" x14ac:dyDescent="0.25">
      <c r="G322" s="12"/>
      <c r="H322" s="12"/>
    </row>
    <row r="323" spans="7:8" x14ac:dyDescent="0.25">
      <c r="G323" s="12"/>
      <c r="H323" s="12"/>
    </row>
    <row r="324" spans="7:8" x14ac:dyDescent="0.25">
      <c r="G324" s="12"/>
      <c r="H324" s="12"/>
    </row>
    <row r="325" spans="7:8" x14ac:dyDescent="0.25">
      <c r="G325" s="12"/>
      <c r="H325" s="12"/>
    </row>
    <row r="326" spans="7:8" x14ac:dyDescent="0.25">
      <c r="G326" s="12"/>
      <c r="H326" s="12"/>
    </row>
    <row r="327" spans="7:8" x14ac:dyDescent="0.25">
      <c r="G327" s="12"/>
      <c r="H327" s="12"/>
    </row>
    <row r="328" spans="7:8" x14ac:dyDescent="0.25">
      <c r="G328" s="12"/>
      <c r="H328" s="12"/>
    </row>
    <row r="329" spans="7:8" x14ac:dyDescent="0.25">
      <c r="G329" s="12"/>
      <c r="H329" s="12"/>
    </row>
    <row r="330" spans="7:8" x14ac:dyDescent="0.25">
      <c r="G330" s="12"/>
      <c r="H330" s="12"/>
    </row>
    <row r="331" spans="7:8" x14ac:dyDescent="0.25">
      <c r="G331" s="12"/>
      <c r="H331" s="12"/>
    </row>
    <row r="332" spans="7:8" x14ac:dyDescent="0.25">
      <c r="G332" s="12"/>
      <c r="H332" s="12"/>
    </row>
    <row r="333" spans="7:8" x14ac:dyDescent="0.25">
      <c r="G333" s="12"/>
      <c r="H333" s="12"/>
    </row>
    <row r="334" spans="7:8" x14ac:dyDescent="0.25">
      <c r="G334" s="12"/>
      <c r="H334" s="12"/>
    </row>
    <row r="335" spans="7:8" x14ac:dyDescent="0.25">
      <c r="G335" s="12"/>
      <c r="H335" s="12"/>
    </row>
    <row r="336" spans="7:8" x14ac:dyDescent="0.25">
      <c r="G336" s="12"/>
      <c r="H336" s="12"/>
    </row>
    <row r="337" spans="7:8" x14ac:dyDescent="0.25">
      <c r="G337" s="12"/>
      <c r="H337" s="12"/>
    </row>
    <row r="338" spans="7:8" x14ac:dyDescent="0.25">
      <c r="G338" s="12"/>
      <c r="H338" s="12"/>
    </row>
    <row r="339" spans="7:8" x14ac:dyDescent="0.25">
      <c r="G339" s="12"/>
      <c r="H339" s="12"/>
    </row>
    <row r="340" spans="7:8" x14ac:dyDescent="0.25">
      <c r="G340" s="12"/>
      <c r="H340" s="12"/>
    </row>
    <row r="341" spans="7:8" x14ac:dyDescent="0.25">
      <c r="G341" s="12"/>
      <c r="H341" s="12"/>
    </row>
    <row r="342" spans="7:8" x14ac:dyDescent="0.25">
      <c r="G342" s="12"/>
      <c r="H342" s="12"/>
    </row>
    <row r="343" spans="7:8" x14ac:dyDescent="0.25">
      <c r="G343" s="12"/>
      <c r="H343" s="12"/>
    </row>
    <row r="344" spans="7:8" x14ac:dyDescent="0.25">
      <c r="G344" s="12"/>
      <c r="H344" s="12"/>
    </row>
    <row r="345" spans="7:8" x14ac:dyDescent="0.25">
      <c r="G345" s="12"/>
      <c r="H345" s="12"/>
    </row>
    <row r="346" spans="7:8" x14ac:dyDescent="0.25">
      <c r="G346" s="12"/>
      <c r="H346" s="12"/>
    </row>
    <row r="347" spans="7:8" x14ac:dyDescent="0.25">
      <c r="G347" s="12"/>
      <c r="H347" s="12"/>
    </row>
    <row r="348" spans="7:8" x14ac:dyDescent="0.25">
      <c r="G348" s="12"/>
      <c r="H348" s="12"/>
    </row>
    <row r="349" spans="7:8" x14ac:dyDescent="0.25">
      <c r="G349" s="12"/>
      <c r="H349" s="12"/>
    </row>
    <row r="350" spans="7:8" x14ac:dyDescent="0.25">
      <c r="G350" s="12"/>
      <c r="H350" s="12"/>
    </row>
    <row r="351" spans="7:8" x14ac:dyDescent="0.25">
      <c r="G351" s="12"/>
      <c r="H351" s="12"/>
    </row>
    <row r="352" spans="7:8" x14ac:dyDescent="0.25">
      <c r="G352" s="12"/>
      <c r="H352" s="12"/>
    </row>
    <row r="353" spans="7:8" x14ac:dyDescent="0.25">
      <c r="G353" s="12"/>
      <c r="H353" s="12"/>
    </row>
    <row r="354" spans="7:8" x14ac:dyDescent="0.25">
      <c r="G354" s="12"/>
      <c r="H354" s="12"/>
    </row>
    <row r="355" spans="7:8" x14ac:dyDescent="0.25">
      <c r="G355" s="12"/>
      <c r="H355" s="12"/>
    </row>
    <row r="356" spans="7:8" x14ac:dyDescent="0.25">
      <c r="G356" s="12"/>
      <c r="H356" s="12"/>
    </row>
    <row r="357" spans="7:8" x14ac:dyDescent="0.25">
      <c r="G357" s="12"/>
      <c r="H357" s="12"/>
    </row>
    <row r="358" spans="7:8" x14ac:dyDescent="0.25">
      <c r="G358" s="12"/>
      <c r="H358" s="12"/>
    </row>
    <row r="359" spans="7:8" x14ac:dyDescent="0.25">
      <c r="G359" s="12"/>
      <c r="H359" s="12"/>
    </row>
    <row r="360" spans="7:8" x14ac:dyDescent="0.25">
      <c r="G360" s="12"/>
      <c r="H360" s="12"/>
    </row>
    <row r="361" spans="7:8" x14ac:dyDescent="0.25">
      <c r="G361" s="12"/>
      <c r="H361" s="12"/>
    </row>
    <row r="362" spans="7:8" x14ac:dyDescent="0.25">
      <c r="G362" s="12"/>
      <c r="H362" s="12"/>
    </row>
    <row r="363" spans="7:8" x14ac:dyDescent="0.25">
      <c r="G363" s="12"/>
      <c r="H363" s="12"/>
    </row>
    <row r="364" spans="7:8" x14ac:dyDescent="0.25">
      <c r="G364" s="12"/>
      <c r="H364" s="12"/>
    </row>
    <row r="365" spans="7:8" x14ac:dyDescent="0.25">
      <c r="G365" s="12"/>
      <c r="H365" s="12"/>
    </row>
    <row r="366" spans="7:8" x14ac:dyDescent="0.25">
      <c r="G366" s="12"/>
      <c r="H366" s="12"/>
    </row>
    <row r="367" spans="7:8" x14ac:dyDescent="0.25">
      <c r="G367" s="12"/>
      <c r="H367" s="12"/>
    </row>
    <row r="368" spans="7:8" x14ac:dyDescent="0.25">
      <c r="G368" s="12"/>
      <c r="H368" s="12"/>
    </row>
    <row r="369" spans="7:8" x14ac:dyDescent="0.25">
      <c r="G369" s="12"/>
      <c r="H369" s="12"/>
    </row>
    <row r="370" spans="7:8" x14ac:dyDescent="0.25">
      <c r="G370" s="12"/>
      <c r="H370" s="12"/>
    </row>
    <row r="371" spans="7:8" x14ac:dyDescent="0.25">
      <c r="G371" s="12"/>
      <c r="H371" s="12"/>
    </row>
    <row r="372" spans="7:8" x14ac:dyDescent="0.25">
      <c r="G372" s="12"/>
      <c r="H372" s="12"/>
    </row>
    <row r="373" spans="7:8" x14ac:dyDescent="0.25">
      <c r="G373" s="12"/>
      <c r="H373" s="12"/>
    </row>
    <row r="374" spans="7:8" x14ac:dyDescent="0.25">
      <c r="G374" s="12"/>
      <c r="H374" s="12"/>
    </row>
    <row r="375" spans="7:8" x14ac:dyDescent="0.25">
      <c r="G375" s="12"/>
      <c r="H375" s="12"/>
    </row>
    <row r="376" spans="7:8" x14ac:dyDescent="0.25">
      <c r="G376" s="12"/>
      <c r="H376" s="12"/>
    </row>
    <row r="377" spans="7:8" x14ac:dyDescent="0.25">
      <c r="G377" s="12"/>
      <c r="H377" s="12"/>
    </row>
    <row r="378" spans="7:8" x14ac:dyDescent="0.25">
      <c r="G378" s="12"/>
      <c r="H378" s="12"/>
    </row>
    <row r="379" spans="7:8" x14ac:dyDescent="0.25">
      <c r="G379" s="12"/>
      <c r="H379" s="12"/>
    </row>
    <row r="380" spans="7:8" x14ac:dyDescent="0.25">
      <c r="G380" s="12"/>
      <c r="H380" s="12"/>
    </row>
    <row r="381" spans="7:8" x14ac:dyDescent="0.25">
      <c r="G381" s="12"/>
      <c r="H381" s="12"/>
    </row>
    <row r="382" spans="7:8" x14ac:dyDescent="0.25">
      <c r="G382" s="12"/>
      <c r="H382" s="12"/>
    </row>
    <row r="383" spans="7:8" x14ac:dyDescent="0.25">
      <c r="G383" s="12"/>
      <c r="H383" s="12"/>
    </row>
    <row r="384" spans="7:8" x14ac:dyDescent="0.25">
      <c r="G384" s="12"/>
      <c r="H384" s="12"/>
    </row>
    <row r="385" spans="7:8" x14ac:dyDescent="0.25">
      <c r="G385" s="12"/>
      <c r="H385" s="12"/>
    </row>
    <row r="386" spans="7:8" x14ac:dyDescent="0.25">
      <c r="G386" s="12"/>
      <c r="H386" s="12"/>
    </row>
    <row r="387" spans="7:8" x14ac:dyDescent="0.25">
      <c r="G387" s="12"/>
      <c r="H387" s="12"/>
    </row>
    <row r="388" spans="7:8" x14ac:dyDescent="0.25">
      <c r="G388" s="12"/>
      <c r="H388" s="12"/>
    </row>
    <row r="389" spans="7:8" x14ac:dyDescent="0.25">
      <c r="G389" s="12"/>
      <c r="H389" s="12"/>
    </row>
    <row r="390" spans="7:8" x14ac:dyDescent="0.25">
      <c r="G390" s="12"/>
      <c r="H390" s="12"/>
    </row>
    <row r="391" spans="7:8" x14ac:dyDescent="0.25">
      <c r="G391" s="12"/>
      <c r="H391" s="12"/>
    </row>
    <row r="392" spans="7:8" x14ac:dyDescent="0.25">
      <c r="G392" s="12"/>
      <c r="H392" s="12"/>
    </row>
    <row r="393" spans="7:8" x14ac:dyDescent="0.25">
      <c r="G393" s="12"/>
      <c r="H393" s="12"/>
    </row>
    <row r="394" spans="7:8" x14ac:dyDescent="0.25">
      <c r="G394" s="12"/>
      <c r="H394" s="12"/>
    </row>
    <row r="395" spans="7:8" x14ac:dyDescent="0.25">
      <c r="G395" s="12"/>
      <c r="H395" s="12"/>
    </row>
    <row r="396" spans="7:8" x14ac:dyDescent="0.25">
      <c r="G396" s="12"/>
      <c r="H396" s="12"/>
    </row>
    <row r="397" spans="7:8" x14ac:dyDescent="0.25">
      <c r="G397" s="12"/>
      <c r="H397" s="12"/>
    </row>
    <row r="398" spans="7:8" x14ac:dyDescent="0.25">
      <c r="G398" s="12"/>
      <c r="H398" s="12"/>
    </row>
    <row r="399" spans="7:8" x14ac:dyDescent="0.25">
      <c r="G399" s="12"/>
      <c r="H399" s="12"/>
    </row>
    <row r="400" spans="7:8" x14ac:dyDescent="0.25">
      <c r="G400" s="12"/>
      <c r="H400" s="12"/>
    </row>
    <row r="401" spans="7:8" x14ac:dyDescent="0.25">
      <c r="G401" s="12"/>
      <c r="H401" s="12"/>
    </row>
    <row r="402" spans="7:8" x14ac:dyDescent="0.25">
      <c r="G402" s="12"/>
      <c r="H402" s="12"/>
    </row>
    <row r="403" spans="7:8" x14ac:dyDescent="0.25">
      <c r="G403" s="12"/>
      <c r="H403" s="12"/>
    </row>
    <row r="404" spans="7:8" x14ac:dyDescent="0.25">
      <c r="G404" s="12"/>
      <c r="H404" s="12"/>
    </row>
    <row r="405" spans="7:8" x14ac:dyDescent="0.25">
      <c r="G405" s="12"/>
      <c r="H405" s="12"/>
    </row>
    <row r="406" spans="7:8" x14ac:dyDescent="0.25">
      <c r="G406" s="12"/>
      <c r="H406" s="12"/>
    </row>
    <row r="407" spans="7:8" x14ac:dyDescent="0.25">
      <c r="G407" s="12"/>
      <c r="H407" s="12"/>
    </row>
    <row r="408" spans="7:8" x14ac:dyDescent="0.25">
      <c r="G408" s="12"/>
      <c r="H408" s="12"/>
    </row>
    <row r="409" spans="7:8" x14ac:dyDescent="0.25">
      <c r="G409" s="12"/>
      <c r="H409" s="12"/>
    </row>
    <row r="410" spans="7:8" x14ac:dyDescent="0.25">
      <c r="G410" s="12"/>
      <c r="H410" s="12"/>
    </row>
    <row r="411" spans="7:8" x14ac:dyDescent="0.25">
      <c r="G411" s="12"/>
      <c r="H411" s="12"/>
    </row>
    <row r="412" spans="7:8" x14ac:dyDescent="0.25">
      <c r="G412" s="12"/>
      <c r="H412" s="12"/>
    </row>
    <row r="413" spans="7:8" x14ac:dyDescent="0.25">
      <c r="G413" s="12"/>
      <c r="H413" s="12"/>
    </row>
    <row r="414" spans="7:8" x14ac:dyDescent="0.25">
      <c r="G414" s="12"/>
      <c r="H414" s="12"/>
    </row>
    <row r="415" spans="7:8" x14ac:dyDescent="0.25">
      <c r="G415" s="12"/>
      <c r="H415" s="12"/>
    </row>
    <row r="416" spans="7:8" x14ac:dyDescent="0.25">
      <c r="G416" s="12"/>
      <c r="H416" s="12"/>
    </row>
    <row r="417" spans="7:8" x14ac:dyDescent="0.25">
      <c r="G417" s="12"/>
      <c r="H417" s="12"/>
    </row>
    <row r="418" spans="7:8" x14ac:dyDescent="0.25">
      <c r="G418" s="12"/>
      <c r="H418" s="12"/>
    </row>
    <row r="419" spans="7:8" x14ac:dyDescent="0.25">
      <c r="G419" s="12"/>
      <c r="H419" s="12"/>
    </row>
    <row r="420" spans="7:8" x14ac:dyDescent="0.25">
      <c r="G420" s="12"/>
      <c r="H420" s="12"/>
    </row>
    <row r="421" spans="7:8" x14ac:dyDescent="0.25">
      <c r="G421" s="12"/>
      <c r="H421" s="12"/>
    </row>
    <row r="422" spans="7:8" x14ac:dyDescent="0.25">
      <c r="G422" s="12"/>
      <c r="H422" s="12"/>
    </row>
    <row r="423" spans="7:8" x14ac:dyDescent="0.25">
      <c r="G423" s="12"/>
      <c r="H423" s="12"/>
    </row>
    <row r="424" spans="7:8" x14ac:dyDescent="0.25">
      <c r="G424" s="12"/>
      <c r="H424" s="12"/>
    </row>
    <row r="425" spans="7:8" x14ac:dyDescent="0.25">
      <c r="G425" s="12"/>
      <c r="H425" s="12"/>
    </row>
    <row r="426" spans="7:8" x14ac:dyDescent="0.25">
      <c r="G426" s="12"/>
      <c r="H426" s="12"/>
    </row>
    <row r="427" spans="7:8" x14ac:dyDescent="0.25">
      <c r="G427" s="12"/>
      <c r="H427" s="12"/>
    </row>
    <row r="428" spans="7:8" x14ac:dyDescent="0.25">
      <c r="G428" s="12"/>
      <c r="H428" s="12"/>
    </row>
    <row r="429" spans="7:8" x14ac:dyDescent="0.25">
      <c r="G429" s="12"/>
      <c r="H429" s="12"/>
    </row>
    <row r="430" spans="7:8" x14ac:dyDescent="0.25">
      <c r="G430" s="12"/>
      <c r="H430" s="12"/>
    </row>
    <row r="431" spans="7:8" x14ac:dyDescent="0.25">
      <c r="G431" s="12"/>
      <c r="H431" s="12"/>
    </row>
    <row r="432" spans="7:8" x14ac:dyDescent="0.25">
      <c r="G432" s="12"/>
      <c r="H432" s="12"/>
    </row>
    <row r="433" spans="7:8" x14ac:dyDescent="0.25">
      <c r="G433" s="12"/>
      <c r="H433" s="12"/>
    </row>
    <row r="434" spans="7:8" x14ac:dyDescent="0.25">
      <c r="G434" s="12"/>
      <c r="H434" s="12"/>
    </row>
    <row r="435" spans="7:8" x14ac:dyDescent="0.25">
      <c r="G435" s="12"/>
      <c r="H435" s="12"/>
    </row>
    <row r="436" spans="7:8" x14ac:dyDescent="0.25">
      <c r="G436" s="12"/>
      <c r="H436" s="12"/>
    </row>
    <row r="437" spans="7:8" x14ac:dyDescent="0.25">
      <c r="G437" s="12"/>
      <c r="H437" s="12"/>
    </row>
    <row r="438" spans="7:8" x14ac:dyDescent="0.25">
      <c r="G438" s="12"/>
      <c r="H438" s="12"/>
    </row>
    <row r="439" spans="7:8" x14ac:dyDescent="0.25">
      <c r="G439" s="12"/>
      <c r="H439" s="12"/>
    </row>
    <row r="440" spans="7:8" x14ac:dyDescent="0.25">
      <c r="G440" s="12"/>
      <c r="H440" s="12"/>
    </row>
    <row r="441" spans="7:8" x14ac:dyDescent="0.25">
      <c r="G441" s="12"/>
      <c r="H441" s="12"/>
    </row>
    <row r="442" spans="7:8" x14ac:dyDescent="0.25">
      <c r="G442" s="12"/>
      <c r="H442" s="12"/>
    </row>
    <row r="443" spans="7:8" x14ac:dyDescent="0.25">
      <c r="G443" s="12"/>
      <c r="H443" s="12"/>
    </row>
    <row r="444" spans="7:8" x14ac:dyDescent="0.25">
      <c r="G444" s="12"/>
      <c r="H444" s="12"/>
    </row>
    <row r="445" spans="7:8" x14ac:dyDescent="0.25">
      <c r="G445" s="12"/>
      <c r="H445" s="12"/>
    </row>
    <row r="446" spans="7:8" x14ac:dyDescent="0.25">
      <c r="G446" s="12"/>
      <c r="H446" s="12"/>
    </row>
    <row r="447" spans="7:8" x14ac:dyDescent="0.25">
      <c r="G447" s="12"/>
      <c r="H447" s="12"/>
    </row>
    <row r="448" spans="7:8" x14ac:dyDescent="0.25">
      <c r="G448" s="12"/>
      <c r="H448" s="12"/>
    </row>
    <row r="449" spans="7:8" x14ac:dyDescent="0.25">
      <c r="G449" s="12"/>
      <c r="H449" s="12"/>
    </row>
    <row r="450" spans="7:8" x14ac:dyDescent="0.25">
      <c r="G450" s="12"/>
      <c r="H450" s="12"/>
    </row>
    <row r="451" spans="7:8" x14ac:dyDescent="0.25">
      <c r="G451" s="12"/>
      <c r="H451" s="12"/>
    </row>
    <row r="452" spans="7:8" x14ac:dyDescent="0.25">
      <c r="G452" s="12"/>
      <c r="H452" s="12"/>
    </row>
    <row r="453" spans="7:8" x14ac:dyDescent="0.25">
      <c r="G453" s="12"/>
      <c r="H453" s="12"/>
    </row>
    <row r="454" spans="7:8" x14ac:dyDescent="0.25">
      <c r="G454" s="12"/>
      <c r="H454" s="12"/>
    </row>
    <row r="455" spans="7:8" x14ac:dyDescent="0.25">
      <c r="G455" s="12"/>
      <c r="H455" s="12"/>
    </row>
    <row r="456" spans="7:8" x14ac:dyDescent="0.25">
      <c r="G456" s="12"/>
      <c r="H456" s="12"/>
    </row>
    <row r="457" spans="7:8" x14ac:dyDescent="0.25">
      <c r="G457" s="12"/>
      <c r="H457" s="12"/>
    </row>
    <row r="458" spans="7:8" x14ac:dyDescent="0.25">
      <c r="G458" s="12"/>
      <c r="H458" s="12"/>
    </row>
    <row r="459" spans="7:8" x14ac:dyDescent="0.25">
      <c r="G459" s="12"/>
      <c r="H459" s="12"/>
    </row>
    <row r="460" spans="7:8" x14ac:dyDescent="0.25">
      <c r="G460" s="12"/>
      <c r="H460" s="12"/>
    </row>
    <row r="461" spans="7:8" x14ac:dyDescent="0.25">
      <c r="G461" s="12"/>
      <c r="H461" s="12"/>
    </row>
    <row r="462" spans="7:8" x14ac:dyDescent="0.25">
      <c r="G462" s="12"/>
      <c r="H462" s="12"/>
    </row>
    <row r="463" spans="7:8" x14ac:dyDescent="0.25">
      <c r="G463" s="12"/>
      <c r="H463" s="12"/>
    </row>
    <row r="464" spans="7:8" x14ac:dyDescent="0.25">
      <c r="G464" s="12"/>
      <c r="H464" s="12"/>
    </row>
    <row r="465" spans="7:8" x14ac:dyDescent="0.25">
      <c r="G465" s="12"/>
      <c r="H465" s="12"/>
    </row>
    <row r="466" spans="7:8" x14ac:dyDescent="0.25">
      <c r="G466" s="12"/>
      <c r="H466" s="12"/>
    </row>
    <row r="467" spans="7:8" x14ac:dyDescent="0.25">
      <c r="G467" s="12"/>
      <c r="H467" s="12"/>
    </row>
    <row r="468" spans="7:8" x14ac:dyDescent="0.25">
      <c r="G468" s="12"/>
      <c r="H468" s="12"/>
    </row>
    <row r="469" spans="7:8" x14ac:dyDescent="0.25">
      <c r="G469" s="12"/>
      <c r="H469" s="12"/>
    </row>
    <row r="470" spans="7:8" x14ac:dyDescent="0.25">
      <c r="G470" s="12"/>
      <c r="H470" s="12"/>
    </row>
    <row r="471" spans="7:8" x14ac:dyDescent="0.25">
      <c r="G471" s="12"/>
      <c r="H471" s="12"/>
    </row>
    <row r="472" spans="7:8" x14ac:dyDescent="0.25">
      <c r="G472" s="12"/>
      <c r="H472" s="12"/>
    </row>
    <row r="473" spans="7:8" x14ac:dyDescent="0.25">
      <c r="G473" s="12"/>
      <c r="H473" s="12"/>
    </row>
    <row r="474" spans="7:8" x14ac:dyDescent="0.25">
      <c r="G474" s="12"/>
      <c r="H474" s="12"/>
    </row>
    <row r="475" spans="7:8" x14ac:dyDescent="0.25">
      <c r="G475" s="12"/>
      <c r="H475" s="12"/>
    </row>
    <row r="476" spans="7:8" x14ac:dyDescent="0.25">
      <c r="G476" s="12"/>
      <c r="H476" s="12"/>
    </row>
    <row r="477" spans="7:8" x14ac:dyDescent="0.25">
      <c r="G477" s="12"/>
      <c r="H477" s="12"/>
    </row>
    <row r="478" spans="7:8" x14ac:dyDescent="0.25">
      <c r="G478" s="12"/>
      <c r="H478" s="12"/>
    </row>
    <row r="479" spans="7:8" x14ac:dyDescent="0.25">
      <c r="G479" s="12"/>
      <c r="H479" s="12"/>
    </row>
    <row r="480" spans="7:8" x14ac:dyDescent="0.25">
      <c r="G480" s="12"/>
      <c r="H480" s="12"/>
    </row>
    <row r="481" spans="7:8" x14ac:dyDescent="0.25">
      <c r="G481" s="12"/>
      <c r="H481" s="12"/>
    </row>
    <row r="482" spans="7:8" x14ac:dyDescent="0.25">
      <c r="G482" s="12"/>
      <c r="H482" s="12"/>
    </row>
    <row r="483" spans="7:8" x14ac:dyDescent="0.25">
      <c r="G483" s="12"/>
      <c r="H483" s="12"/>
    </row>
    <row r="484" spans="7:8" x14ac:dyDescent="0.25">
      <c r="G484" s="12"/>
      <c r="H484" s="12"/>
    </row>
    <row r="485" spans="7:8" x14ac:dyDescent="0.25">
      <c r="G485" s="12"/>
      <c r="H485" s="12"/>
    </row>
    <row r="486" spans="7:8" x14ac:dyDescent="0.25">
      <c r="G486" s="12"/>
      <c r="H486" s="12"/>
    </row>
    <row r="487" spans="7:8" x14ac:dyDescent="0.25">
      <c r="G487" s="12"/>
      <c r="H487" s="12"/>
    </row>
    <row r="488" spans="7:8" x14ac:dyDescent="0.25">
      <c r="G488" s="12"/>
      <c r="H488" s="12"/>
    </row>
    <row r="489" spans="7:8" x14ac:dyDescent="0.25">
      <c r="G489" s="12"/>
      <c r="H489" s="12"/>
    </row>
    <row r="490" spans="7:8" x14ac:dyDescent="0.25">
      <c r="G490" s="12"/>
      <c r="H490" s="12"/>
    </row>
    <row r="491" spans="7:8" x14ac:dyDescent="0.25">
      <c r="G491" s="12"/>
      <c r="H491" s="12"/>
    </row>
    <row r="492" spans="7:8" x14ac:dyDescent="0.25">
      <c r="G492" s="12"/>
      <c r="H492" s="12"/>
    </row>
    <row r="493" spans="7:8" x14ac:dyDescent="0.25">
      <c r="G493" s="12"/>
      <c r="H493" s="12"/>
    </row>
    <row r="494" spans="7:8" x14ac:dyDescent="0.25">
      <c r="G494" s="12"/>
      <c r="H494" s="12"/>
    </row>
    <row r="495" spans="7:8" x14ac:dyDescent="0.25">
      <c r="G495" s="12"/>
      <c r="H495" s="12"/>
    </row>
    <row r="496" spans="7:8" x14ac:dyDescent="0.25">
      <c r="G496" s="12"/>
      <c r="H496" s="12"/>
    </row>
    <row r="497" spans="7:8" x14ac:dyDescent="0.25">
      <c r="G497" s="12"/>
      <c r="H497" s="12"/>
    </row>
    <row r="498" spans="7:8" x14ac:dyDescent="0.25">
      <c r="G498" s="12"/>
      <c r="H498" s="12"/>
    </row>
    <row r="499" spans="7:8" x14ac:dyDescent="0.25">
      <c r="G499" s="12"/>
      <c r="H499" s="12"/>
    </row>
    <row r="500" spans="7:8" x14ac:dyDescent="0.25">
      <c r="G500" s="12"/>
      <c r="H500" s="12"/>
    </row>
    <row r="501" spans="7:8" x14ac:dyDescent="0.25">
      <c r="G501" s="12"/>
      <c r="H501" s="12"/>
    </row>
    <row r="502" spans="7:8" x14ac:dyDescent="0.25">
      <c r="G502" s="12"/>
      <c r="H502" s="12"/>
    </row>
    <row r="503" spans="7:8" x14ac:dyDescent="0.25">
      <c r="G503" s="12"/>
      <c r="H503" s="12"/>
    </row>
    <row r="504" spans="7:8" x14ac:dyDescent="0.25">
      <c r="G504" s="12"/>
      <c r="H504" s="12"/>
    </row>
    <row r="505" spans="7:8" x14ac:dyDescent="0.25">
      <c r="G505" s="12"/>
      <c r="H505" s="12"/>
    </row>
    <row r="506" spans="7:8" x14ac:dyDescent="0.25">
      <c r="G506" s="12"/>
      <c r="H506" s="12"/>
    </row>
    <row r="507" spans="7:8" x14ac:dyDescent="0.25">
      <c r="G507" s="12"/>
      <c r="H507" s="12"/>
    </row>
    <row r="508" spans="7:8" x14ac:dyDescent="0.25">
      <c r="G508" s="12"/>
      <c r="H508" s="12"/>
    </row>
    <row r="509" spans="7:8" x14ac:dyDescent="0.25">
      <c r="G509" s="12"/>
      <c r="H509" s="12"/>
    </row>
    <row r="510" spans="7:8" x14ac:dyDescent="0.25">
      <c r="G510" s="12"/>
      <c r="H510" s="12"/>
    </row>
    <row r="511" spans="7:8" x14ac:dyDescent="0.25">
      <c r="G511" s="12"/>
      <c r="H511" s="12"/>
    </row>
    <row r="512" spans="7:8" x14ac:dyDescent="0.25">
      <c r="G512" s="12"/>
      <c r="H512" s="12"/>
    </row>
    <row r="513" spans="7:8" x14ac:dyDescent="0.25">
      <c r="G513" s="12"/>
      <c r="H513" s="12"/>
    </row>
    <row r="514" spans="7:8" x14ac:dyDescent="0.25">
      <c r="G514" s="12"/>
      <c r="H514" s="12"/>
    </row>
    <row r="515" spans="7:8" x14ac:dyDescent="0.25">
      <c r="G515" s="12"/>
      <c r="H515" s="12"/>
    </row>
    <row r="516" spans="7:8" x14ac:dyDescent="0.25">
      <c r="G516" s="12"/>
      <c r="H516" s="12"/>
    </row>
    <row r="517" spans="7:8" x14ac:dyDescent="0.25">
      <c r="G517" s="12"/>
      <c r="H517" s="12"/>
    </row>
    <row r="518" spans="7:8" x14ac:dyDescent="0.25">
      <c r="G518" s="12"/>
      <c r="H518" s="12"/>
    </row>
    <row r="519" spans="7:8" x14ac:dyDescent="0.25">
      <c r="G519" s="12"/>
      <c r="H519" s="12"/>
    </row>
    <row r="520" spans="7:8" x14ac:dyDescent="0.25">
      <c r="G520" s="12"/>
      <c r="H520" s="12"/>
    </row>
    <row r="521" spans="7:8" x14ac:dyDescent="0.25">
      <c r="G521" s="12"/>
      <c r="H521" s="12"/>
    </row>
    <row r="522" spans="7:8" x14ac:dyDescent="0.25">
      <c r="G522" s="12"/>
      <c r="H522" s="12"/>
    </row>
    <row r="523" spans="7:8" x14ac:dyDescent="0.25">
      <c r="G523" s="12"/>
      <c r="H523" s="12"/>
    </row>
    <row r="524" spans="7:8" x14ac:dyDescent="0.25">
      <c r="G524" s="12"/>
      <c r="H524" s="12"/>
    </row>
    <row r="525" spans="7:8" x14ac:dyDescent="0.25">
      <c r="G525" s="12"/>
      <c r="H525" s="12"/>
    </row>
    <row r="526" spans="7:8" x14ac:dyDescent="0.25">
      <c r="G526" s="12"/>
      <c r="H526" s="12"/>
    </row>
    <row r="527" spans="7:8" x14ac:dyDescent="0.25">
      <c r="G527" s="12"/>
      <c r="H527" s="12"/>
    </row>
    <row r="528" spans="7:8" x14ac:dyDescent="0.25">
      <c r="G528" s="12"/>
      <c r="H528" s="12"/>
    </row>
    <row r="529" spans="7:8" x14ac:dyDescent="0.25">
      <c r="G529" s="12"/>
      <c r="H529" s="12"/>
    </row>
    <row r="530" spans="7:8" x14ac:dyDescent="0.25">
      <c r="G530" s="12"/>
      <c r="H530" s="12"/>
    </row>
    <row r="531" spans="7:8" x14ac:dyDescent="0.25">
      <c r="G531" s="12"/>
      <c r="H531" s="12"/>
    </row>
    <row r="532" spans="7:8" x14ac:dyDescent="0.25">
      <c r="G532" s="12"/>
      <c r="H532" s="12"/>
    </row>
    <row r="533" spans="7:8" x14ac:dyDescent="0.25">
      <c r="G533" s="12"/>
      <c r="H533" s="12"/>
    </row>
    <row r="534" spans="7:8" x14ac:dyDescent="0.25">
      <c r="G534" s="12"/>
      <c r="H534" s="12"/>
    </row>
    <row r="535" spans="7:8" x14ac:dyDescent="0.25">
      <c r="G535" s="12"/>
      <c r="H535" s="12"/>
    </row>
    <row r="536" spans="7:8" x14ac:dyDescent="0.25">
      <c r="G536" s="12"/>
      <c r="H536" s="12"/>
    </row>
    <row r="537" spans="7:8" x14ac:dyDescent="0.25">
      <c r="G537" s="12"/>
      <c r="H537" s="12"/>
    </row>
    <row r="538" spans="7:8" x14ac:dyDescent="0.25">
      <c r="G538" s="12"/>
      <c r="H538" s="12"/>
    </row>
    <row r="539" spans="7:8" x14ac:dyDescent="0.25">
      <c r="G539" s="12"/>
      <c r="H539" s="12"/>
    </row>
    <row r="540" spans="7:8" x14ac:dyDescent="0.25">
      <c r="G540" s="12"/>
      <c r="H540" s="12"/>
    </row>
    <row r="541" spans="7:8" x14ac:dyDescent="0.25">
      <c r="G541" s="12"/>
      <c r="H541" s="12"/>
    </row>
    <row r="542" spans="7:8" x14ac:dyDescent="0.25">
      <c r="G542" s="12"/>
      <c r="H542" s="12"/>
    </row>
    <row r="543" spans="7:8" x14ac:dyDescent="0.25">
      <c r="G543" s="12"/>
      <c r="H543" s="12"/>
    </row>
    <row r="544" spans="7:8" x14ac:dyDescent="0.25">
      <c r="G544" s="12"/>
      <c r="H544" s="12"/>
    </row>
    <row r="545" spans="7:8" x14ac:dyDescent="0.25">
      <c r="G545" s="12"/>
      <c r="H545" s="12"/>
    </row>
    <row r="546" spans="7:8" x14ac:dyDescent="0.25">
      <c r="G546" s="12"/>
      <c r="H546" s="12"/>
    </row>
    <row r="547" spans="7:8" x14ac:dyDescent="0.25">
      <c r="G547" s="12"/>
      <c r="H547" s="12"/>
    </row>
    <row r="548" spans="7:8" x14ac:dyDescent="0.25">
      <c r="G548" s="12"/>
      <c r="H548" s="12"/>
    </row>
    <row r="549" spans="7:8" x14ac:dyDescent="0.25">
      <c r="G549" s="12"/>
      <c r="H549" s="12"/>
    </row>
    <row r="550" spans="7:8" x14ac:dyDescent="0.25">
      <c r="G550" s="12"/>
      <c r="H550" s="12"/>
    </row>
    <row r="551" spans="7:8" x14ac:dyDescent="0.25">
      <c r="G551" s="12"/>
      <c r="H551" s="12"/>
    </row>
    <row r="552" spans="7:8" x14ac:dyDescent="0.25">
      <c r="G552" s="12"/>
      <c r="H552" s="12"/>
    </row>
    <row r="553" spans="7:8" x14ac:dyDescent="0.25">
      <c r="G553" s="12"/>
      <c r="H553" s="12"/>
    </row>
    <row r="554" spans="7:8" x14ac:dyDescent="0.25">
      <c r="G554" s="12"/>
      <c r="H554" s="12"/>
    </row>
    <row r="555" spans="7:8" x14ac:dyDescent="0.25">
      <c r="G555" s="12"/>
      <c r="H555" s="12"/>
    </row>
    <row r="556" spans="7:8" x14ac:dyDescent="0.25">
      <c r="G556" s="12"/>
      <c r="H556" s="12"/>
    </row>
    <row r="557" spans="7:8" x14ac:dyDescent="0.25">
      <c r="G557" s="12"/>
      <c r="H557" s="12"/>
    </row>
    <row r="558" spans="7:8" x14ac:dyDescent="0.25">
      <c r="G558" s="12"/>
      <c r="H558" s="12"/>
    </row>
    <row r="559" spans="7:8" x14ac:dyDescent="0.25">
      <c r="G559" s="12"/>
      <c r="H559" s="12"/>
    </row>
    <row r="560" spans="7:8" x14ac:dyDescent="0.25">
      <c r="G560" s="12"/>
      <c r="H560" s="12"/>
    </row>
    <row r="561" spans="7:8" x14ac:dyDescent="0.25">
      <c r="G561" s="12"/>
      <c r="H561" s="12"/>
    </row>
    <row r="562" spans="7:8" x14ac:dyDescent="0.25">
      <c r="G562" s="12"/>
      <c r="H562" s="12"/>
    </row>
    <row r="563" spans="7:8" x14ac:dyDescent="0.25">
      <c r="G563" s="12"/>
      <c r="H563" s="12"/>
    </row>
    <row r="564" spans="7:8" x14ac:dyDescent="0.25">
      <c r="G564" s="12"/>
      <c r="H564" s="12"/>
    </row>
    <row r="565" spans="7:8" x14ac:dyDescent="0.25">
      <c r="G565" s="12"/>
      <c r="H565" s="12"/>
    </row>
    <row r="566" spans="7:8" x14ac:dyDescent="0.25">
      <c r="G566" s="12"/>
      <c r="H566" s="12"/>
    </row>
    <row r="567" spans="7:8" x14ac:dyDescent="0.25">
      <c r="G567" s="12"/>
      <c r="H567" s="12"/>
    </row>
    <row r="568" spans="7:8" x14ac:dyDescent="0.25">
      <c r="G568" s="12"/>
      <c r="H568" s="12"/>
    </row>
    <row r="569" spans="7:8" x14ac:dyDescent="0.25">
      <c r="G569" s="12"/>
      <c r="H569" s="12"/>
    </row>
    <row r="570" spans="7:8" x14ac:dyDescent="0.25">
      <c r="G570" s="12"/>
      <c r="H570" s="12"/>
    </row>
    <row r="571" spans="7:8" x14ac:dyDescent="0.25">
      <c r="G571" s="12"/>
      <c r="H571" s="12"/>
    </row>
    <row r="572" spans="7:8" x14ac:dyDescent="0.25">
      <c r="G572" s="12"/>
      <c r="H572" s="12"/>
    </row>
    <row r="573" spans="7:8" x14ac:dyDescent="0.25">
      <c r="G573" s="12"/>
      <c r="H573" s="12"/>
    </row>
    <row r="574" spans="7:8" x14ac:dyDescent="0.25">
      <c r="G574" s="12"/>
      <c r="H574" s="12"/>
    </row>
    <row r="575" spans="7:8" x14ac:dyDescent="0.25">
      <c r="G575" s="12"/>
      <c r="H575" s="12"/>
    </row>
    <row r="576" spans="7:8" x14ac:dyDescent="0.25">
      <c r="G576" s="12"/>
      <c r="H576" s="12"/>
    </row>
    <row r="577" spans="7:8" x14ac:dyDescent="0.25">
      <c r="G577" s="12"/>
      <c r="H577" s="12"/>
    </row>
    <row r="578" spans="7:8" x14ac:dyDescent="0.25">
      <c r="G578" s="12"/>
      <c r="H578" s="12"/>
    </row>
    <row r="579" spans="7:8" x14ac:dyDescent="0.25">
      <c r="G579" s="12"/>
      <c r="H579" s="12"/>
    </row>
    <row r="580" spans="7:8" x14ac:dyDescent="0.25">
      <c r="G580" s="12"/>
      <c r="H580" s="12"/>
    </row>
    <row r="581" spans="7:8" x14ac:dyDescent="0.25">
      <c r="G581" s="12"/>
      <c r="H581" s="12"/>
    </row>
    <row r="582" spans="7:8" x14ac:dyDescent="0.25">
      <c r="G582" s="12"/>
      <c r="H582" s="12"/>
    </row>
    <row r="583" spans="7:8" x14ac:dyDescent="0.25">
      <c r="G583" s="12"/>
      <c r="H583" s="12"/>
    </row>
    <row r="584" spans="7:8" x14ac:dyDescent="0.25">
      <c r="G584" s="12"/>
      <c r="H584" s="12"/>
    </row>
    <row r="585" spans="7:8" x14ac:dyDescent="0.25">
      <c r="G585" s="12"/>
      <c r="H585" s="12"/>
    </row>
    <row r="586" spans="7:8" x14ac:dyDescent="0.25">
      <c r="G586" s="12"/>
      <c r="H586" s="12"/>
    </row>
    <row r="587" spans="7:8" x14ac:dyDescent="0.25">
      <c r="G587" s="12"/>
      <c r="H587" s="12"/>
    </row>
    <row r="588" spans="7:8" x14ac:dyDescent="0.25">
      <c r="G588" s="12"/>
      <c r="H588" s="12"/>
    </row>
    <row r="589" spans="7:8" x14ac:dyDescent="0.25">
      <c r="G589" s="12"/>
      <c r="H589" s="12"/>
    </row>
    <row r="590" spans="7:8" x14ac:dyDescent="0.25">
      <c r="G590" s="12"/>
      <c r="H590" s="12"/>
    </row>
    <row r="591" spans="7:8" x14ac:dyDescent="0.25">
      <c r="G591" s="12"/>
      <c r="H591" s="12"/>
    </row>
    <row r="592" spans="7:8" x14ac:dyDescent="0.25">
      <c r="G592" s="12"/>
      <c r="H592" s="12"/>
    </row>
    <row r="593" spans="7:8" x14ac:dyDescent="0.25">
      <c r="G593" s="12"/>
      <c r="H593" s="12"/>
    </row>
  </sheetData>
  <dataConsolidate/>
  <mergeCells count="4">
    <mergeCell ref="D4:E4"/>
    <mergeCell ref="B4:C4"/>
    <mergeCell ref="B2:C2"/>
    <mergeCell ref="A54:M54"/>
  </mergeCells>
  <pageMargins left="0.7" right="0.7" top="0.75" bottom="0.75" header="0.3" footer="0.3"/>
  <pageSetup paperSize="5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I55:I1048576 I8:I53</xm:sqref>
        </x14:dataValidation>
        <x14:dataValidation type="list" allowBlank="1" showInputMessage="1" showErrorMessage="1">
          <x14:formula1>
            <xm:f>'DO NOT DELETE'!$C$1:$C$18</xm:f>
          </x14:formula1>
          <xm:sqref>M8:M52 M55:M1048576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9" sqref="B19"/>
    </sheetView>
  </sheetViews>
  <sheetFormatPr defaultRowHeight="15" x14ac:dyDescent="0.25"/>
  <cols>
    <col min="1" max="1" width="87.42578125" customWidth="1"/>
    <col min="2" max="2" width="10" customWidth="1"/>
    <col min="3" max="3" width="79.7109375" bestFit="1" customWidth="1"/>
  </cols>
  <sheetData>
    <row r="1" spans="1:4" x14ac:dyDescent="0.25">
      <c r="A1" s="9" t="s">
        <v>42</v>
      </c>
      <c r="B1" s="9">
        <v>100</v>
      </c>
      <c r="C1" s="9" t="s">
        <v>23</v>
      </c>
      <c r="D1" s="9"/>
    </row>
    <row r="2" spans="1:4" x14ac:dyDescent="0.25">
      <c r="A2" s="9" t="s">
        <v>43</v>
      </c>
      <c r="B2" s="9">
        <v>200</v>
      </c>
      <c r="C2" s="9" t="s">
        <v>24</v>
      </c>
      <c r="D2" s="9"/>
    </row>
    <row r="3" spans="1:4" x14ac:dyDescent="0.25">
      <c r="A3" s="9" t="s">
        <v>44</v>
      </c>
      <c r="B3" s="9">
        <v>201</v>
      </c>
      <c r="C3" s="9" t="s">
        <v>25</v>
      </c>
      <c r="D3" s="9"/>
    </row>
    <row r="4" spans="1:4" x14ac:dyDescent="0.25">
      <c r="A4" s="9" t="s">
        <v>45</v>
      </c>
      <c r="B4" s="9">
        <v>202</v>
      </c>
      <c r="C4" s="9" t="s">
        <v>26</v>
      </c>
      <c r="D4" s="9"/>
    </row>
    <row r="5" spans="1:4" x14ac:dyDescent="0.25">
      <c r="A5" s="9"/>
      <c r="B5" s="9">
        <v>203</v>
      </c>
      <c r="C5" s="9" t="s">
        <v>27</v>
      </c>
      <c r="D5" s="9"/>
    </row>
    <row r="6" spans="1:4" x14ac:dyDescent="0.25">
      <c r="A6" s="9"/>
      <c r="B6" s="9">
        <v>204</v>
      </c>
      <c r="C6" s="9" t="s">
        <v>28</v>
      </c>
      <c r="D6" s="9"/>
    </row>
    <row r="7" spans="1:4" x14ac:dyDescent="0.25">
      <c r="A7" s="9"/>
      <c r="B7" s="9">
        <v>205</v>
      </c>
      <c r="C7" s="9" t="s">
        <v>29</v>
      </c>
      <c r="D7" s="9"/>
    </row>
    <row r="8" spans="1:4" x14ac:dyDescent="0.25">
      <c r="A8" s="9"/>
      <c r="B8" s="9">
        <v>206</v>
      </c>
      <c r="C8" s="9" t="s">
        <v>30</v>
      </c>
      <c r="D8" s="9"/>
    </row>
    <row r="9" spans="1:4" x14ac:dyDescent="0.25">
      <c r="A9" s="9"/>
      <c r="B9" s="9">
        <v>207</v>
      </c>
      <c r="C9" s="9" t="s">
        <v>31</v>
      </c>
      <c r="D9" s="9"/>
    </row>
    <row r="10" spans="1:4" x14ac:dyDescent="0.25">
      <c r="A10" s="9"/>
      <c r="B10" s="9">
        <v>208</v>
      </c>
      <c r="C10" s="9" t="s">
        <v>32</v>
      </c>
      <c r="D10" s="9"/>
    </row>
    <row r="11" spans="1:4" x14ac:dyDescent="0.25">
      <c r="B11" s="9">
        <v>209</v>
      </c>
      <c r="C11" s="9" t="s">
        <v>33</v>
      </c>
      <c r="D11" s="9"/>
    </row>
    <row r="12" spans="1:4" x14ac:dyDescent="0.25">
      <c r="B12" s="9">
        <v>300</v>
      </c>
      <c r="C12" s="9" t="s">
        <v>34</v>
      </c>
      <c r="D12" s="9"/>
    </row>
    <row r="13" spans="1:4" x14ac:dyDescent="0.25">
      <c r="B13" s="9">
        <v>400</v>
      </c>
      <c r="C13" s="9" t="s">
        <v>35</v>
      </c>
      <c r="D13" s="9"/>
    </row>
    <row r="14" spans="1:4" x14ac:dyDescent="0.25">
      <c r="B14" s="9">
        <v>401</v>
      </c>
      <c r="C14" s="9" t="s">
        <v>36</v>
      </c>
      <c r="D14" s="9"/>
    </row>
    <row r="15" spans="1:4" x14ac:dyDescent="0.25">
      <c r="B15" s="9">
        <v>500</v>
      </c>
      <c r="C15" s="9" t="s">
        <v>37</v>
      </c>
      <c r="D15" s="9"/>
    </row>
    <row r="16" spans="1:4" x14ac:dyDescent="0.25">
      <c r="B16" s="9">
        <v>600</v>
      </c>
      <c r="C16" s="9" t="s">
        <v>38</v>
      </c>
      <c r="D16" s="9"/>
    </row>
    <row r="17" spans="2:4" x14ac:dyDescent="0.25">
      <c r="B17" s="9">
        <v>601</v>
      </c>
      <c r="C17" s="9" t="s">
        <v>39</v>
      </c>
      <c r="D17" s="9"/>
    </row>
    <row r="18" spans="2:4" x14ac:dyDescent="0.25">
      <c r="B18" s="9">
        <v>602</v>
      </c>
      <c r="C18" s="9" t="s">
        <v>40</v>
      </c>
      <c r="D1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DO NOT DELETE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Schumm, Ryan CITZ:EX</cp:lastModifiedBy>
  <cp:lastPrinted>2018-02-07T23:29:50Z</cp:lastPrinted>
  <dcterms:created xsi:type="dcterms:W3CDTF">2016-05-20T21:39:28Z</dcterms:created>
  <dcterms:modified xsi:type="dcterms:W3CDTF">2018-02-28T17:20:01Z</dcterms:modified>
</cp:coreProperties>
</file>