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9440" windowHeight="11760"/>
  </bookViews>
  <sheets>
    <sheet name="Sheet1" sheetId="1" r:id="rId1"/>
    <sheet name="DO NOT DELETE" sheetId="2" r:id="rId2"/>
  </sheets>
  <definedNames>
    <definedName name="_xlnm._FilterDatabase" localSheetId="0" hidden="1">Sheet1!$B$6:$M$99</definedName>
    <definedName name="_xlnm.Print_Area" localSheetId="0">Sheet1!$A$1:$M$37</definedName>
    <definedName name="_xlnm.Print_Titles" localSheetId="0">Sheet1!$1:$7</definedName>
  </definedNames>
  <calcPr calcId="145621"/>
</workbook>
</file>

<file path=xl/calcChain.xml><?xml version="1.0" encoding="utf-8"?>
<calcChain xmlns="http://schemas.openxmlformats.org/spreadsheetml/2006/main">
  <c r="H92" i="1" l="1"/>
</calcChain>
</file>

<file path=xl/sharedStrings.xml><?xml version="1.0" encoding="utf-8"?>
<sst xmlns="http://schemas.openxmlformats.org/spreadsheetml/2006/main" count="607" uniqueCount="269">
  <si>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</si>
  <si>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</si>
  <si>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</si>
  <si>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</si>
  <si>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</si>
  <si>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</si>
  <si>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</si>
  <si>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</si>
  <si>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</si>
  <si>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</si>
  <si>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</si>
  <si>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</si>
  <si>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</si>
  <si>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</si>
  <si>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</si>
  <si>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</si>
  <si>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</si>
  <si>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</si>
  <si>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</si>
  <si>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</si>
  <si>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</si>
  <si>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</si>
  <si>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</si>
  <si>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100 Open competitive process</t>
  </si>
  <si>
    <t>200 Direct Award - Public sector organization</t>
  </si>
  <si>
    <t>201 Direct Award - Sole source</t>
  </si>
  <si>
    <t>202 Direct Award - Emergency</t>
  </si>
  <si>
    <t>203 Direct Award - Security, order, etc.</t>
  </si>
  <si>
    <t>204 Direct Award - Confidentiality</t>
  </si>
  <si>
    <t>205 Direct Award - Notice of Intent (No substantiated objections)</t>
  </si>
  <si>
    <t>206 Direct Award - Permitted under another corporate policy or legislation</t>
  </si>
  <si>
    <t>207 Direct Award - Services and Construction Under $25,000</t>
  </si>
  <si>
    <t>208 Direct Award - Shared Cost Arrangement (Financial Assistance)</t>
  </si>
  <si>
    <t>209 Direct Award - Shared Cost Arrangement</t>
  </si>
  <si>
    <t>400 Selected vendor from pre-qualification list</t>
  </si>
  <si>
    <t>401 Competition among vendors on a pre-qualification list</t>
  </si>
  <si>
    <t>500 Purchase from a Corporate Supply Arrangement (CSA)</t>
  </si>
  <si>
    <t>600 Other purchase process</t>
  </si>
  <si>
    <t>601 Continuing Service Agreements</t>
  </si>
  <si>
    <t>602 Other - Shared Cost Arrangement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</si>
  <si>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</si>
  <si>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</si>
  <si>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</si>
  <si>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</si>
  <si>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</si>
  <si>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</si>
  <si>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</si>
  <si>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>300 Competitive process among selected vendors (Construction and Services under $75,000)</t>
  </si>
  <si>
    <t>Education</t>
  </si>
  <si>
    <t>2017/18 Q3</t>
  </si>
  <si>
    <t>C18/3030</t>
  </si>
  <si>
    <t>22710 School District Financial Reporting</t>
  </si>
  <si>
    <t>C18/3031</t>
  </si>
  <si>
    <t>C18/3129</t>
  </si>
  <si>
    <t>22560 Partner &amp; Intergovernmental Relations</t>
  </si>
  <si>
    <t>C18/3213</t>
  </si>
  <si>
    <t>22433 Education Analytics Branch</t>
  </si>
  <si>
    <t>C18/3217</t>
  </si>
  <si>
    <t>22422 Capital Delivery</t>
  </si>
  <si>
    <t>C18/3221</t>
  </si>
  <si>
    <t>22441 International Education</t>
  </si>
  <si>
    <t>C18/3222</t>
  </si>
  <si>
    <t>C18/3223</t>
  </si>
  <si>
    <t>C18/3224</t>
  </si>
  <si>
    <t>C18/3225</t>
  </si>
  <si>
    <t>C18/3226</t>
  </si>
  <si>
    <t>C18/3227</t>
  </si>
  <si>
    <t>C18/3228</t>
  </si>
  <si>
    <t>C18/3229</t>
  </si>
  <si>
    <t>C18/3230</t>
  </si>
  <si>
    <t>C18/3231</t>
  </si>
  <si>
    <t>C18/3232</t>
  </si>
  <si>
    <t>C18/3233</t>
  </si>
  <si>
    <t>C18/3234</t>
  </si>
  <si>
    <t>C18/3235</t>
  </si>
  <si>
    <t>C18/3236</t>
  </si>
  <si>
    <t>C18/3243</t>
  </si>
  <si>
    <t>22440 Independent Schools</t>
  </si>
  <si>
    <t>C18/3244</t>
  </si>
  <si>
    <t>C18/3245</t>
  </si>
  <si>
    <t>C18/3246</t>
  </si>
  <si>
    <t>C18/3247</t>
  </si>
  <si>
    <t>C18/3248</t>
  </si>
  <si>
    <t>C18/3249</t>
  </si>
  <si>
    <t>C18/3250</t>
  </si>
  <si>
    <t>C18/3251</t>
  </si>
  <si>
    <t>C18/3252</t>
  </si>
  <si>
    <t>C18/3253</t>
  </si>
  <si>
    <t>C18/3254</t>
  </si>
  <si>
    <t>C18/3255</t>
  </si>
  <si>
    <t>C18/3256</t>
  </si>
  <si>
    <t>C18/3257</t>
  </si>
  <si>
    <t>C18/3258</t>
  </si>
  <si>
    <t>C18/3259</t>
  </si>
  <si>
    <t>C18/3260</t>
  </si>
  <si>
    <t>C18/3261</t>
  </si>
  <si>
    <t>C18/3262</t>
  </si>
  <si>
    <t>C18/3262A</t>
  </si>
  <si>
    <t>C18/3263</t>
  </si>
  <si>
    <t>C18/3264</t>
  </si>
  <si>
    <t>C18/3265</t>
  </si>
  <si>
    <t>C18/3266</t>
  </si>
  <si>
    <t>C18/3267</t>
  </si>
  <si>
    <t>C18/3268</t>
  </si>
  <si>
    <t>C18/3269</t>
  </si>
  <si>
    <t>C18/3270</t>
  </si>
  <si>
    <t>C18/3278</t>
  </si>
  <si>
    <t>C18/3280</t>
  </si>
  <si>
    <t>C18/3281</t>
  </si>
  <si>
    <t>C18/3282</t>
  </si>
  <si>
    <t>22325 Aboriginal Education</t>
  </si>
  <si>
    <t>C18/3284</t>
  </si>
  <si>
    <t>C18/3286</t>
  </si>
  <si>
    <t>C18/3293</t>
  </si>
  <si>
    <t>C18/3294</t>
  </si>
  <si>
    <t>C18/3295</t>
  </si>
  <si>
    <t>C18/3296</t>
  </si>
  <si>
    <t>C18/3297</t>
  </si>
  <si>
    <t>C18/3298</t>
  </si>
  <si>
    <t>C18/3299</t>
  </si>
  <si>
    <t>C18/3300</t>
  </si>
  <si>
    <t>C18/3301</t>
  </si>
  <si>
    <t>C18/3302</t>
  </si>
  <si>
    <t>C18/3304</t>
  </si>
  <si>
    <t>C18/3305</t>
  </si>
  <si>
    <t>C18/3306</t>
  </si>
  <si>
    <t>C18/3308</t>
  </si>
  <si>
    <t>C18/3309</t>
  </si>
  <si>
    <t>C18/3310</t>
  </si>
  <si>
    <t>C18/3311</t>
  </si>
  <si>
    <t>C18/3312</t>
  </si>
  <si>
    <t>C18/3313</t>
  </si>
  <si>
    <t>C18/3314</t>
  </si>
  <si>
    <t>C18/3320</t>
  </si>
  <si>
    <t>C18/3321</t>
  </si>
  <si>
    <t>C18/3323</t>
  </si>
  <si>
    <t>C18/3333</t>
  </si>
  <si>
    <t>C18/3334</t>
  </si>
  <si>
    <t>C18/3337</t>
  </si>
  <si>
    <t>22745 Learning Modernization Project</t>
  </si>
  <si>
    <t>CCGI17-025</t>
  </si>
  <si>
    <t>22222 Information Technology Management</t>
  </si>
  <si>
    <t>CCGI18-009</t>
  </si>
  <si>
    <t>CCGI18-011</t>
  </si>
  <si>
    <t>CCGI18-017</t>
  </si>
  <si>
    <t>CCGI18-024</t>
  </si>
  <si>
    <t>CCGI18-025</t>
  </si>
  <si>
    <t>CCGI18-026</t>
  </si>
  <si>
    <t>CCGI18-028</t>
  </si>
  <si>
    <t>SC18/3339</t>
  </si>
  <si>
    <t>22625 Student Information Services</t>
  </si>
  <si>
    <t>ST17/18-SIP</t>
  </si>
  <si>
    <t>22682 Custom Programs</t>
  </si>
  <si>
    <t>ANDERSON EDUCATIONAL CONSULTING</t>
  </si>
  <si>
    <t>MILLER, GEORGE C</t>
  </si>
  <si>
    <t>COUNCIL OF MINISTERS EDUCATION CANADA</t>
  </si>
  <si>
    <t>BIG BANG ANALYTICS INC.</t>
  </si>
  <si>
    <t>MERSTON, NANCY H</t>
  </si>
  <si>
    <t>PULYK, BEVERLY A</t>
  </si>
  <si>
    <t>KOOT, BRENT C</t>
  </si>
  <si>
    <t>CHISHOLM, SHAWN G</t>
  </si>
  <si>
    <t>LOWENSTEIN, CATHY ANN</t>
  </si>
  <si>
    <t>EDU-CERNO CONSULTING LTD.</t>
  </si>
  <si>
    <t>METZGER, GLORIA</t>
  </si>
  <si>
    <t>MOES, HARRY</t>
  </si>
  <si>
    <t>CONTANT, HENRY</t>
  </si>
  <si>
    <t>GLOSTER, HUGH A C</t>
  </si>
  <si>
    <t>BEVACQUA, JOHNNY V</t>
  </si>
  <si>
    <t>ANDERSON, LAURIE H</t>
  </si>
  <si>
    <t>LAUSON &amp; ASSOCIATES BUSINESS SERVICES INC.</t>
  </si>
  <si>
    <t>TIGCHELAAR, PAUL PHILIP</t>
  </si>
  <si>
    <t>DRESCHER, PETER</t>
  </si>
  <si>
    <t>SULLIVAN, TERRENCE SEAN</t>
  </si>
  <si>
    <t>GRANT, THOMAS JOSEPH</t>
  </si>
  <si>
    <t>SMITH, RITA ANNETTE</t>
  </si>
  <si>
    <t>HINNELL, ROBIN A</t>
  </si>
  <si>
    <t>THERRIEN, ARTHUR M</t>
  </si>
  <si>
    <t>GLAZER, BERKLEY</t>
  </si>
  <si>
    <t>VANDERVEEN, HENRY K</t>
  </si>
  <si>
    <t>SUTTON, RAYMOND C</t>
  </si>
  <si>
    <t>KO, SHERRI DAWN</t>
  </si>
  <si>
    <t>DICK, SUSAN J</t>
  </si>
  <si>
    <t>STAM, JACOB DOUGLAS</t>
  </si>
  <si>
    <t>AUSTIN, COLLEEN P</t>
  </si>
  <si>
    <t>CLARKE, LORA A</t>
  </si>
  <si>
    <t>CASTELLON, ADRIENNE R</t>
  </si>
  <si>
    <t>LOEWEN, DAVE CHARLES</t>
  </si>
  <si>
    <t>LITTLE, DIANE</t>
  </si>
  <si>
    <t>LITTLE, DIANE E</t>
  </si>
  <si>
    <t>KRAUSHAR, KEVIN</t>
  </si>
  <si>
    <t>GERBER, GREGORY C</t>
  </si>
  <si>
    <t>FRASER, PAUL O</t>
  </si>
  <si>
    <t>WIND, BRENDA JOYCE</t>
  </si>
  <si>
    <t>MCKAY, DESMOND</t>
  </si>
  <si>
    <t>BEEKE, DAVE J</t>
  </si>
  <si>
    <t>GRIMM, ARNOLD</t>
  </si>
  <si>
    <t>SURREY CHRISTIAN SCHOOL SOCIETY</t>
  </si>
  <si>
    <t>NETHERLANDS REFORMED CONGREGATION OF CHILLIWACK, BRITISH COLUMBIA</t>
  </si>
  <si>
    <t>AVISON, DONALD J</t>
  </si>
  <si>
    <t>THE B.C. CONFEDERATION OF PARENT ADVISORY COUNCILS</t>
  </si>
  <si>
    <t>THE BRITISH COLUMBIA COUNCIL FOR INTERNATIONAL EDUCATION</t>
  </si>
  <si>
    <t>CHURCHILL, DAPHNE MARIE</t>
  </si>
  <si>
    <t>DWC EDUCATIONAL SERVICES</t>
  </si>
  <si>
    <t>MCLEAN, MARILYN KAY</t>
  </si>
  <si>
    <t>TRISH WILLIAMS EDUCATIONAL CONSULTING CHILLIWACK B.C. LTD.</t>
  </si>
  <si>
    <t>ANDERSEN, JENNIFER*</t>
  </si>
  <si>
    <t>DUMAS, ANN</t>
  </si>
  <si>
    <t>CAMERON, PAMELA</t>
  </si>
  <si>
    <t>GARNER, LEANNA</t>
  </si>
  <si>
    <t>MACKIE, DEBRA CHARLENE</t>
  </si>
  <si>
    <t>MCCLELLAND, NANCY R</t>
  </si>
  <si>
    <t>THOMAS, KATHARINA</t>
  </si>
  <si>
    <t>MOBIUS CONSULTING LTD.</t>
  </si>
  <si>
    <t>LARSEN, KAREN M</t>
  </si>
  <si>
    <t>DICKSON, ROSS</t>
  </si>
  <si>
    <t>NAEF, BARBARA A</t>
  </si>
  <si>
    <t>TAYLOR, WAYNE</t>
  </si>
  <si>
    <t>TISDALE, BRUCE H</t>
  </si>
  <si>
    <t>BELLIS, DAVID</t>
  </si>
  <si>
    <t>WHITE, L JOHN</t>
  </si>
  <si>
    <t>MCIS LANGUANGE SERVICES</t>
  </si>
  <si>
    <t>MOSAIC TRANSLATION SERVICES</t>
  </si>
  <si>
    <t>SHAWN ROBINS COMMUNICATIONS INCORPORATED</t>
  </si>
  <si>
    <t>CGI INFORMATION SYSTEMS AND MANAGEMENT CONSULTANTS INC.</t>
  </si>
  <si>
    <t>SCHOOL DISTRICT NO 39 VANCOUVER</t>
  </si>
  <si>
    <t>CAMOSUN COLLEGE</t>
  </si>
  <si>
    <t>K-12 Audit Services FY18</t>
  </si>
  <si>
    <t>2017/18 CMEC BUDGET  - SHARE OF BC'S CONTRIBUTION BETWEEN AVED AND EDUC</t>
  </si>
  <si>
    <t>DEVELOPMENT OF SOFTWARE TO IMPROVE COLLABORATION WITH SCHOOL DISTRICTS</t>
  </si>
  <si>
    <t>REVIEW FINAL PROJECT DEFINITION REPORTS (PDR) AND DEVELOP TREASURY BOARD SUBMISSIONS FOR APPROVAL</t>
  </si>
  <si>
    <t>OFFSHORE SCHOOL PROGRAM INSPECTIONS</t>
  </si>
  <si>
    <t>OFFSHORE SCHOOL PROGRAM INSPECTIONS C18/3226, G. METZGER</t>
  </si>
  <si>
    <t>OFFSHORE SCHOOL PROGRAM INSPECTIONS, C18/3227, H. MOES</t>
  </si>
  <si>
    <t>OFFSHORE SCHOOL PROGRAM INSPECTIONS C18/3228, H. CONTANT</t>
  </si>
  <si>
    <t>OFFSHORE SCHOOL PROGRAM INSPECTIONS  C18/3229, H.A.C. GLOSTER</t>
  </si>
  <si>
    <t>OFFSHORE SCHOOL PROGRAM INSPECTIONS C18/3230, J. BEVACQUA</t>
  </si>
  <si>
    <t>OFFSHORE SCHOOL PROGRAM INSPECTIONS C18/3231, L.H. ANDERSON</t>
  </si>
  <si>
    <t>OFFSHORE SCHOOL PROGRAM INSPECTIONS C18/3232, LAUSON &amp; ASSOCIATES BUSINESS SEVICES INC.; Douglas S. Lauson</t>
  </si>
  <si>
    <t>OFFSHORE SCHOOL PROGRAM INSPECTIONS C18/3233, P. Tigchelaar</t>
  </si>
  <si>
    <t>OFFSHORE SCHOOL PROGRAM INSPECTIONS C18/3234, P. Drescher</t>
  </si>
  <si>
    <t>OFFSHORE SCHOOL PROGRAM INSPECTIONS C18/3235, T. Sullivan.</t>
  </si>
  <si>
    <t>OFFSHORE SCHOOL PROGRAM INSPECTIONS  C18/3236, T. Grant.</t>
  </si>
  <si>
    <t>INSPECT AND EVALUATE INDEPENDENT SCHOOLS</t>
  </si>
  <si>
    <t>ANNUAL BC INDEPENDENT SCHOOLS INSPECTIONS</t>
  </si>
  <si>
    <t>OFFSHORE SCHOOL PROGRAM INSPECTIONS C18/3278, R. Sutton.</t>
  </si>
  <si>
    <t>To support trades, technical and career training in the independent school sector - C18/3280 SHOULDER TAPPERS</t>
  </si>
  <si>
    <t>FY18 FEES To support trades, technical and career training in the independent school sector - SHOULDER TAPPERS, C18/3281</t>
  </si>
  <si>
    <t>LEAD NEGOTIATIONS ON A RENEWED TRIPARTITE EDUCATION FRAMEWORK AGREEMENT</t>
  </si>
  <si>
    <t>Funding is for 3 areas: Funding is for 3 areas: DPAC Summit hosting and organizing; Outreach and leadership services to parents; and Enhancement of the BCCPAC website.</t>
  </si>
  <si>
    <t>TUA BCCIE for the administration of International Education Scholarships</t>
  </si>
  <si>
    <t>SE Public Audit Services FY18</t>
  </si>
  <si>
    <t>BC4HS TRANSLATION, VIDEO</t>
  </si>
  <si>
    <t>HOMESTAY GUIDELINES</t>
  </si>
  <si>
    <t>RESEARCH AND WRITE A DISCUSSION PAPER FOR GRADUATION PROGRAM REQUIREMENTS IN BC</t>
  </si>
  <si>
    <t>EDW 2.0 ORGANIZATIONAL CHANGE MANAGEMENT</t>
  </si>
  <si>
    <t>EDW 1.0 Student Learning Survey changes, CCGI18-009, linked to CPA15/0191, C15/0191</t>
  </si>
  <si>
    <t>ISDP--TS-Student Transcripts Enhancements, CCGI18-011, Link to CPA15/0191, C15/0191</t>
  </si>
  <si>
    <t>EDW 2.0 History table Implementation Design CCGI18-017 Linked to CPA15/0191, C15/0191</t>
  </si>
  <si>
    <t>SDE DESIGN AND DEVELOPMENT CCGI18-024/CPA15/0191/C15/0191</t>
  </si>
  <si>
    <t>STUDENT TRANSCRIPTS SERVICES POST IMPLEMENTATION AMS SUPPORT DRAWDOWN</t>
  </si>
  <si>
    <t>TRAX 2.0 DESIGN AND DEVELOPMENT CCGI18-026/CPA15/0191/C15/0191</t>
  </si>
  <si>
    <t>C2#87023-Oracle Data Integrator (ODI) Pilot Fast-Track Initiative - Student Address Data  2200167</t>
  </si>
  <si>
    <t>TUA Education Resource Acquisition Consortium (ERAC) reporting</t>
  </si>
  <si>
    <t>Shoulder Tapper-South Island Partnership PO ST17/18-SIP TUA</t>
  </si>
  <si>
    <t>Increase of $92,051.50 since Q1. Change Request #3 Submitted May 23, 2017 for additional budget of $37,200 (to engage additional staff to assist with confirming the vision and realigning the strategy with the EDW 2.0 roadmap. Change Request #4 Submitted Oct 18, 2017 for additional scope and budget of $54,851.50.</t>
  </si>
  <si>
    <t>Changes to data models and History Table Design based on feedback from users. Change request #2, Oct 12, 2017 was for $5,662 to increase budget and scope.</t>
  </si>
  <si>
    <t>Configuration data changes required patching data already loaded in EDW (patching needed in all enviroments - DEV, TEST and Production) Change Request #3, Oct 16, 2017 for $5,148 to increase the project budget and production date.</t>
  </si>
  <si>
    <t>Amended on August 8, 2017 to add in the Province's contribution to the Copyright Consortium 2017-18.</t>
  </si>
  <si>
    <t>Student Transcript Fall Maintenance Go-Live priority enhancements and database corrections - 24 items identified -Change Order Request Oct 3, 2017 for $417,642.50 for changes in scope and date.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</si>
</sst>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,###,###,##0.00\ ;[Color3]\&lt;##,###,###,##0.00\&gt;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9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thin">
        <color rgb="FF0E4874"/>
      </left>
      <right style="thin">
        <color rgb="FF0E4874"/>
      </right>
      <top style="thin">
        <color rgb="FF0E4874"/>
      </top>
      <bottom style="thin">
        <color rgb="FF0E487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5" fillId="3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5" fontId="0" fillId="0" borderId="4" xfId="0" applyNumberForma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164" fontId="8" fillId="4" borderId="4" xfId="0" applyNumberFormat="1" applyFont="1" applyFill="1" applyBorder="1" applyAlignment="1">
      <alignment horizontal="center" vertical="center"/>
    </xf>
    <xf numFmtId="15" fontId="0" fillId="0" borderId="4" xfId="0" applyNumberFormat="1" applyBorder="1" applyAlignment="1">
      <alignment horizontal="center" vertical="center"/>
    </xf>
    <xf numFmtId="164" fontId="8" fillId="5" borderId="4" xfId="0" applyNumberFormat="1" applyFont="1" applyFill="1" applyBorder="1" applyAlignment="1">
      <alignment horizontal="center" vertical="center"/>
    </xf>
    <xf numFmtId="164" fontId="8" fillId="5" borderId="4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99"/>
  <sheetViews>
    <sheetView tabSelected="1" zoomScale="80" zoomScaleNormal="80" zoomScaleSheetLayoutView="100" zoomScalePageLayoutView="70" workbookViewId="0">
      <pane ySplit="7" topLeftCell="A8" activePane="bottomLeft" state="frozen"/>
      <selection pane="bottomLeft" activeCell="L91" sqref="L91"/>
    </sheetView>
  </sheetViews>
  <sheetFormatPr defaultRowHeight="15" x14ac:dyDescent="0.25"/>
  <cols>
    <col min="1" max="1" width="3.7109375" style="3" customWidth="1"/>
    <col min="2" max="2" width="21" style="3" customWidth="1"/>
    <col min="3" max="3" width="24.5703125" style="3" customWidth="1"/>
    <col min="4" max="5" width="24.5703125" style="6" customWidth="1"/>
    <col min="6" max="8" width="24.5703125" style="3" customWidth="1"/>
    <col min="9" max="9" width="24.5703125" style="6" customWidth="1"/>
    <col min="10" max="10" width="38.42578125" style="6" customWidth="1"/>
    <col min="11" max="11" width="24.5703125" style="3" customWidth="1"/>
    <col min="12" max="12" width="24.5703125" style="6" customWidth="1"/>
    <col min="13" max="13" width="36.7109375" style="6" customWidth="1"/>
    <col min="14" max="16384" width="9.140625" style="7"/>
  </cols>
  <sheetData>
    <row r="2" spans="1:13" ht="23.25" x14ac:dyDescent="0.25">
      <c r="B2" s="4" t="s">
        <v>8</v>
      </c>
      <c r="C2" s="4"/>
      <c r="D2" s="5" t="s">
        <v>48</v>
      </c>
      <c r="E2" s="5"/>
    </row>
    <row r="3" spans="1:13" ht="18.75" x14ac:dyDescent="0.25">
      <c r="C3" s="8"/>
      <c r="D3" s="9"/>
    </row>
    <row r="4" spans="1:13" ht="23.25" x14ac:dyDescent="0.25">
      <c r="B4" s="4" t="s">
        <v>9</v>
      </c>
      <c r="C4" s="4"/>
      <c r="D4" s="5" t="s">
        <v>49</v>
      </c>
      <c r="E4" s="5"/>
    </row>
    <row r="5" spans="1:13" ht="15.75" thickBot="1" x14ac:dyDescent="0.3">
      <c r="D5" s="9"/>
    </row>
    <row r="6" spans="1:13" ht="48" thickTop="1" x14ac:dyDescent="0.25">
      <c r="A6" s="10"/>
      <c r="B6" s="11" t="s">
        <v>2</v>
      </c>
      <c r="C6" s="11" t="s">
        <v>0</v>
      </c>
      <c r="D6" s="11" t="s">
        <v>17</v>
      </c>
      <c r="E6" s="11" t="s">
        <v>1</v>
      </c>
      <c r="F6" s="11" t="s">
        <v>14</v>
      </c>
      <c r="G6" s="11" t="s">
        <v>16</v>
      </c>
      <c r="H6" s="11" t="s">
        <v>15</v>
      </c>
      <c r="I6" s="11" t="s">
        <v>12</v>
      </c>
      <c r="J6" s="11" t="s">
        <v>11</v>
      </c>
      <c r="K6" s="11" t="s">
        <v>3</v>
      </c>
      <c r="L6" s="11" t="s">
        <v>13</v>
      </c>
      <c r="M6" s="11" t="s">
        <v>10</v>
      </c>
    </row>
    <row r="7" spans="1:13" s="13" customFormat="1" ht="216.75" thickBot="1" x14ac:dyDescent="0.3">
      <c r="A7" s="12"/>
      <c r="B7" s="1" t="s">
        <v>4</v>
      </c>
      <c r="C7" s="1" t="s">
        <v>7</v>
      </c>
      <c r="D7" s="1" t="s">
        <v>21</v>
      </c>
      <c r="E7" s="1" t="s">
        <v>6</v>
      </c>
      <c r="F7" s="1" t="s">
        <v>18</v>
      </c>
      <c r="G7" s="1" t="s">
        <v>19</v>
      </c>
      <c r="H7" s="1" t="s">
        <v>20</v>
      </c>
      <c r="I7" s="1" t="s">
        <v>45</v>
      </c>
      <c r="J7" s="1" t="s">
        <v>22</v>
      </c>
      <c r="K7" s="1" t="s">
        <v>5</v>
      </c>
      <c r="L7" s="1" t="s">
        <v>46</v>
      </c>
      <c r="M7" s="1" t="s">
        <v>40</v>
      </c>
    </row>
    <row r="8" spans="1:13" ht="30.75" thickTop="1" x14ac:dyDescent="0.25">
      <c r="B8" s="14">
        <v>43023</v>
      </c>
      <c r="C8" s="15" t="s">
        <v>50</v>
      </c>
      <c r="D8" s="16" t="s">
        <v>51</v>
      </c>
      <c r="E8" s="16" t="s">
        <v>153</v>
      </c>
      <c r="F8" s="17">
        <v>14800</v>
      </c>
      <c r="G8" s="17">
        <v>0</v>
      </c>
      <c r="H8" s="17">
        <v>14800</v>
      </c>
      <c r="I8" s="16" t="s">
        <v>41</v>
      </c>
      <c r="J8" s="16" t="s">
        <v>226</v>
      </c>
      <c r="K8" s="18">
        <v>43179</v>
      </c>
      <c r="L8" s="16"/>
      <c r="M8" s="16" t="s">
        <v>34</v>
      </c>
    </row>
    <row r="9" spans="1:13" ht="30" x14ac:dyDescent="0.25">
      <c r="B9" s="14">
        <v>43023</v>
      </c>
      <c r="C9" s="15" t="s">
        <v>52</v>
      </c>
      <c r="D9" s="16" t="s">
        <v>51</v>
      </c>
      <c r="E9" s="16" t="s">
        <v>154</v>
      </c>
      <c r="F9" s="17">
        <v>21500</v>
      </c>
      <c r="G9" s="17">
        <v>0</v>
      </c>
      <c r="H9" s="17">
        <v>21500</v>
      </c>
      <c r="I9" s="16" t="s">
        <v>41</v>
      </c>
      <c r="J9" s="16" t="s">
        <v>226</v>
      </c>
      <c r="K9" s="18">
        <v>43189</v>
      </c>
      <c r="L9" s="16"/>
      <c r="M9" s="16" t="s">
        <v>34</v>
      </c>
    </row>
    <row r="10" spans="1:13" ht="75" x14ac:dyDescent="0.25">
      <c r="B10" s="14">
        <v>42817</v>
      </c>
      <c r="C10" s="15" t="s">
        <v>53</v>
      </c>
      <c r="D10" s="16" t="s">
        <v>54</v>
      </c>
      <c r="E10" s="16" t="s">
        <v>155</v>
      </c>
      <c r="F10" s="17">
        <v>382672</v>
      </c>
      <c r="G10" s="19">
        <v>253068</v>
      </c>
      <c r="H10" s="17">
        <v>635740</v>
      </c>
      <c r="I10" s="16" t="s">
        <v>41</v>
      </c>
      <c r="J10" s="16" t="s">
        <v>227</v>
      </c>
      <c r="K10" s="18">
        <v>43189</v>
      </c>
      <c r="L10" s="16" t="s">
        <v>267</v>
      </c>
      <c r="M10" s="16" t="s">
        <v>25</v>
      </c>
    </row>
    <row r="11" spans="1:13" ht="45" x14ac:dyDescent="0.25">
      <c r="B11" s="14">
        <v>42944</v>
      </c>
      <c r="C11" s="15" t="s">
        <v>55</v>
      </c>
      <c r="D11" s="16" t="s">
        <v>56</v>
      </c>
      <c r="E11" s="16" t="s">
        <v>156</v>
      </c>
      <c r="F11" s="17">
        <v>15000</v>
      </c>
      <c r="G11" s="17">
        <v>0</v>
      </c>
      <c r="H11" s="17">
        <v>15000</v>
      </c>
      <c r="I11" s="16" t="s">
        <v>41</v>
      </c>
      <c r="J11" s="16" t="s">
        <v>228</v>
      </c>
      <c r="K11" s="18">
        <v>43190</v>
      </c>
      <c r="L11" s="16"/>
      <c r="M11" s="16" t="s">
        <v>37</v>
      </c>
    </row>
    <row r="12" spans="1:13" ht="45" x14ac:dyDescent="0.25">
      <c r="B12" s="14">
        <v>42916</v>
      </c>
      <c r="C12" s="15" t="s">
        <v>57</v>
      </c>
      <c r="D12" s="16" t="s">
        <v>58</v>
      </c>
      <c r="E12" s="16" t="s">
        <v>157</v>
      </c>
      <c r="F12" s="17">
        <v>25000</v>
      </c>
      <c r="G12" s="17">
        <v>0</v>
      </c>
      <c r="H12" s="17">
        <v>25000</v>
      </c>
      <c r="I12" s="16" t="s">
        <v>41</v>
      </c>
      <c r="J12" s="16" t="s">
        <v>229</v>
      </c>
      <c r="K12" s="18">
        <v>43280</v>
      </c>
      <c r="L12" s="16"/>
      <c r="M12" s="16" t="s">
        <v>47</v>
      </c>
    </row>
    <row r="13" spans="1:13" ht="30" x14ac:dyDescent="0.25">
      <c r="B13" s="14">
        <v>43003</v>
      </c>
      <c r="C13" s="15" t="s">
        <v>59</v>
      </c>
      <c r="D13" s="16" t="s">
        <v>60</v>
      </c>
      <c r="E13" s="16" t="s">
        <v>158</v>
      </c>
      <c r="F13" s="17">
        <v>20000</v>
      </c>
      <c r="G13" s="17">
        <v>0</v>
      </c>
      <c r="H13" s="17">
        <v>20000</v>
      </c>
      <c r="I13" s="16" t="s">
        <v>41</v>
      </c>
      <c r="J13" s="16" t="s">
        <v>230</v>
      </c>
      <c r="K13" s="18">
        <v>43343</v>
      </c>
      <c r="L13" s="16"/>
      <c r="M13" s="16" t="s">
        <v>34</v>
      </c>
    </row>
    <row r="14" spans="1:13" ht="30" x14ac:dyDescent="0.25">
      <c r="B14" s="14">
        <v>43003</v>
      </c>
      <c r="C14" s="15" t="s">
        <v>61</v>
      </c>
      <c r="D14" s="16" t="s">
        <v>60</v>
      </c>
      <c r="E14" s="16" t="s">
        <v>159</v>
      </c>
      <c r="F14" s="17">
        <v>20000</v>
      </c>
      <c r="G14" s="17">
        <v>0</v>
      </c>
      <c r="H14" s="17">
        <v>20000</v>
      </c>
      <c r="I14" s="16" t="s">
        <v>41</v>
      </c>
      <c r="J14" s="16" t="s">
        <v>230</v>
      </c>
      <c r="K14" s="18">
        <v>43343</v>
      </c>
      <c r="L14" s="16"/>
      <c r="M14" s="16" t="s">
        <v>34</v>
      </c>
    </row>
    <row r="15" spans="1:13" ht="30" x14ac:dyDescent="0.25">
      <c r="B15" s="14">
        <v>43003</v>
      </c>
      <c r="C15" s="15" t="s">
        <v>62</v>
      </c>
      <c r="D15" s="16" t="s">
        <v>60</v>
      </c>
      <c r="E15" s="16" t="s">
        <v>160</v>
      </c>
      <c r="F15" s="17">
        <v>20000</v>
      </c>
      <c r="G15" s="17">
        <v>0</v>
      </c>
      <c r="H15" s="17">
        <v>20000</v>
      </c>
      <c r="I15" s="16" t="s">
        <v>41</v>
      </c>
      <c r="J15" s="16" t="s">
        <v>230</v>
      </c>
      <c r="K15" s="18">
        <v>43343</v>
      </c>
      <c r="L15" s="16"/>
      <c r="M15" s="16" t="s">
        <v>34</v>
      </c>
    </row>
    <row r="16" spans="1:13" ht="30" x14ac:dyDescent="0.25">
      <c r="B16" s="14">
        <v>43003</v>
      </c>
      <c r="C16" s="15" t="s">
        <v>63</v>
      </c>
      <c r="D16" s="16" t="s">
        <v>60</v>
      </c>
      <c r="E16" s="16" t="s">
        <v>161</v>
      </c>
      <c r="F16" s="17">
        <v>20000</v>
      </c>
      <c r="G16" s="17">
        <v>0</v>
      </c>
      <c r="H16" s="17">
        <v>20000</v>
      </c>
      <c r="I16" s="16" t="s">
        <v>41</v>
      </c>
      <c r="J16" s="16" t="s">
        <v>230</v>
      </c>
      <c r="K16" s="18">
        <v>43343</v>
      </c>
      <c r="L16" s="16"/>
      <c r="M16" s="16" t="s">
        <v>34</v>
      </c>
    </row>
    <row r="17" spans="2:13" ht="30" x14ac:dyDescent="0.25">
      <c r="B17" s="14">
        <v>43003</v>
      </c>
      <c r="C17" s="15" t="s">
        <v>64</v>
      </c>
      <c r="D17" s="16" t="s">
        <v>60</v>
      </c>
      <c r="E17" s="16" t="s">
        <v>162</v>
      </c>
      <c r="F17" s="17">
        <v>20000</v>
      </c>
      <c r="G17" s="17">
        <v>0</v>
      </c>
      <c r="H17" s="17">
        <v>20000</v>
      </c>
      <c r="I17" s="16" t="s">
        <v>41</v>
      </c>
      <c r="J17" s="16" t="s">
        <v>230</v>
      </c>
      <c r="K17" s="18">
        <v>43343</v>
      </c>
      <c r="L17" s="16"/>
      <c r="M17" s="16" t="s">
        <v>34</v>
      </c>
    </row>
    <row r="18" spans="2:13" ht="30" x14ac:dyDescent="0.25">
      <c r="B18" s="14">
        <v>43003</v>
      </c>
      <c r="C18" s="15" t="s">
        <v>65</v>
      </c>
      <c r="D18" s="16" t="s">
        <v>60</v>
      </c>
      <c r="E18" s="16" t="s">
        <v>163</v>
      </c>
      <c r="F18" s="17">
        <v>20000</v>
      </c>
      <c r="G18" s="17">
        <v>0</v>
      </c>
      <c r="H18" s="17">
        <v>20000</v>
      </c>
      <c r="I18" s="16" t="s">
        <v>41</v>
      </c>
      <c r="J18" s="16" t="s">
        <v>231</v>
      </c>
      <c r="K18" s="18">
        <v>43343</v>
      </c>
      <c r="L18" s="16"/>
      <c r="M18" s="16" t="s">
        <v>34</v>
      </c>
    </row>
    <row r="19" spans="2:13" ht="30" x14ac:dyDescent="0.25">
      <c r="B19" s="14">
        <v>43003</v>
      </c>
      <c r="C19" s="15" t="s">
        <v>66</v>
      </c>
      <c r="D19" s="16" t="s">
        <v>60</v>
      </c>
      <c r="E19" s="16" t="s">
        <v>164</v>
      </c>
      <c r="F19" s="17">
        <v>20000</v>
      </c>
      <c r="G19" s="17">
        <v>0</v>
      </c>
      <c r="H19" s="17">
        <v>20000</v>
      </c>
      <c r="I19" s="16" t="s">
        <v>41</v>
      </c>
      <c r="J19" s="16" t="s">
        <v>232</v>
      </c>
      <c r="K19" s="18">
        <v>43343</v>
      </c>
      <c r="L19" s="16"/>
      <c r="M19" s="16" t="s">
        <v>34</v>
      </c>
    </row>
    <row r="20" spans="2:13" ht="30" x14ac:dyDescent="0.25">
      <c r="B20" s="14">
        <v>43003</v>
      </c>
      <c r="C20" s="15" t="s">
        <v>67</v>
      </c>
      <c r="D20" s="16" t="s">
        <v>60</v>
      </c>
      <c r="E20" s="16" t="s">
        <v>165</v>
      </c>
      <c r="F20" s="17">
        <v>20000</v>
      </c>
      <c r="G20" s="17">
        <v>0</v>
      </c>
      <c r="H20" s="17">
        <v>20000</v>
      </c>
      <c r="I20" s="16" t="s">
        <v>41</v>
      </c>
      <c r="J20" s="16" t="s">
        <v>233</v>
      </c>
      <c r="K20" s="18">
        <v>43343</v>
      </c>
      <c r="L20" s="16"/>
      <c r="M20" s="16" t="s">
        <v>34</v>
      </c>
    </row>
    <row r="21" spans="2:13" ht="30" x14ac:dyDescent="0.25">
      <c r="B21" s="14">
        <v>43003</v>
      </c>
      <c r="C21" s="15" t="s">
        <v>68</v>
      </c>
      <c r="D21" s="16" t="s">
        <v>60</v>
      </c>
      <c r="E21" s="16" t="s">
        <v>166</v>
      </c>
      <c r="F21" s="17">
        <v>20000</v>
      </c>
      <c r="G21" s="17">
        <v>0</v>
      </c>
      <c r="H21" s="17">
        <v>20000</v>
      </c>
      <c r="I21" s="16" t="s">
        <v>41</v>
      </c>
      <c r="J21" s="16" t="s">
        <v>234</v>
      </c>
      <c r="K21" s="18">
        <v>43343</v>
      </c>
      <c r="L21" s="16"/>
      <c r="M21" s="16" t="s">
        <v>34</v>
      </c>
    </row>
    <row r="22" spans="2:13" ht="30" x14ac:dyDescent="0.25">
      <c r="B22" s="14">
        <v>43003</v>
      </c>
      <c r="C22" s="15" t="s">
        <v>69</v>
      </c>
      <c r="D22" s="16" t="s">
        <v>60</v>
      </c>
      <c r="E22" s="16" t="s">
        <v>167</v>
      </c>
      <c r="F22" s="17">
        <v>20000</v>
      </c>
      <c r="G22" s="17">
        <v>0</v>
      </c>
      <c r="H22" s="17">
        <v>20000</v>
      </c>
      <c r="I22" s="16" t="s">
        <v>41</v>
      </c>
      <c r="J22" s="16" t="s">
        <v>235</v>
      </c>
      <c r="K22" s="18">
        <v>43343</v>
      </c>
      <c r="L22" s="16"/>
      <c r="M22" s="16" t="s">
        <v>34</v>
      </c>
    </row>
    <row r="23" spans="2:13" ht="30" x14ac:dyDescent="0.25">
      <c r="B23" s="14">
        <v>43003</v>
      </c>
      <c r="C23" s="15" t="s">
        <v>70</v>
      </c>
      <c r="D23" s="16" t="s">
        <v>60</v>
      </c>
      <c r="E23" s="16" t="s">
        <v>168</v>
      </c>
      <c r="F23" s="17">
        <v>20000</v>
      </c>
      <c r="G23" s="17">
        <v>0</v>
      </c>
      <c r="H23" s="17">
        <v>20000</v>
      </c>
      <c r="I23" s="16" t="s">
        <v>41</v>
      </c>
      <c r="J23" s="16" t="s">
        <v>236</v>
      </c>
      <c r="K23" s="18">
        <v>43343</v>
      </c>
      <c r="L23" s="16"/>
      <c r="M23" s="16" t="s">
        <v>34</v>
      </c>
    </row>
    <row r="24" spans="2:13" ht="60" x14ac:dyDescent="0.25">
      <c r="B24" s="14">
        <v>43003</v>
      </c>
      <c r="C24" s="15" t="s">
        <v>71</v>
      </c>
      <c r="D24" s="16" t="s">
        <v>60</v>
      </c>
      <c r="E24" s="16" t="s">
        <v>169</v>
      </c>
      <c r="F24" s="17">
        <v>20000</v>
      </c>
      <c r="G24" s="17">
        <v>0</v>
      </c>
      <c r="H24" s="17">
        <v>20000</v>
      </c>
      <c r="I24" s="16" t="s">
        <v>41</v>
      </c>
      <c r="J24" s="16" t="s">
        <v>237</v>
      </c>
      <c r="K24" s="18">
        <v>43343</v>
      </c>
      <c r="L24" s="16"/>
      <c r="M24" s="16" t="s">
        <v>34</v>
      </c>
    </row>
    <row r="25" spans="2:13" ht="30" x14ac:dyDescent="0.25">
      <c r="B25" s="14">
        <v>43003</v>
      </c>
      <c r="C25" s="15" t="s">
        <v>72</v>
      </c>
      <c r="D25" s="16" t="s">
        <v>60</v>
      </c>
      <c r="E25" s="16" t="s">
        <v>170</v>
      </c>
      <c r="F25" s="17">
        <v>20000</v>
      </c>
      <c r="G25" s="17">
        <v>0</v>
      </c>
      <c r="H25" s="17">
        <v>20000</v>
      </c>
      <c r="I25" s="16" t="s">
        <v>41</v>
      </c>
      <c r="J25" s="16" t="s">
        <v>238</v>
      </c>
      <c r="K25" s="18">
        <v>43343</v>
      </c>
      <c r="L25" s="16"/>
      <c r="M25" s="16" t="s">
        <v>34</v>
      </c>
    </row>
    <row r="26" spans="2:13" ht="30" x14ac:dyDescent="0.25">
      <c r="B26" s="14">
        <v>43003</v>
      </c>
      <c r="C26" s="15" t="s">
        <v>73</v>
      </c>
      <c r="D26" s="16" t="s">
        <v>60</v>
      </c>
      <c r="E26" s="16" t="s">
        <v>171</v>
      </c>
      <c r="F26" s="17">
        <v>20000</v>
      </c>
      <c r="G26" s="17">
        <v>0</v>
      </c>
      <c r="H26" s="17">
        <v>20000</v>
      </c>
      <c r="I26" s="16" t="s">
        <v>41</v>
      </c>
      <c r="J26" s="16" t="s">
        <v>239</v>
      </c>
      <c r="K26" s="18">
        <v>43343</v>
      </c>
      <c r="L26" s="16"/>
      <c r="M26" s="16" t="s">
        <v>34</v>
      </c>
    </row>
    <row r="27" spans="2:13" ht="30" x14ac:dyDescent="0.25">
      <c r="B27" s="14">
        <v>43003</v>
      </c>
      <c r="C27" s="15" t="s">
        <v>74</v>
      </c>
      <c r="D27" s="16" t="s">
        <v>60</v>
      </c>
      <c r="E27" s="16" t="s">
        <v>172</v>
      </c>
      <c r="F27" s="17">
        <v>20000</v>
      </c>
      <c r="G27" s="17">
        <v>0</v>
      </c>
      <c r="H27" s="17">
        <v>20000</v>
      </c>
      <c r="I27" s="16" t="s">
        <v>41</v>
      </c>
      <c r="J27" s="16" t="s">
        <v>240</v>
      </c>
      <c r="K27" s="18">
        <v>43343</v>
      </c>
      <c r="L27" s="16"/>
      <c r="M27" s="16" t="s">
        <v>34</v>
      </c>
    </row>
    <row r="28" spans="2:13" ht="30" x14ac:dyDescent="0.25">
      <c r="B28" s="14">
        <v>43003</v>
      </c>
      <c r="C28" s="15" t="s">
        <v>75</v>
      </c>
      <c r="D28" s="16" t="s">
        <v>60</v>
      </c>
      <c r="E28" s="16" t="s">
        <v>173</v>
      </c>
      <c r="F28" s="17">
        <v>20000</v>
      </c>
      <c r="G28" s="17">
        <v>0</v>
      </c>
      <c r="H28" s="17">
        <v>20000</v>
      </c>
      <c r="I28" s="16" t="s">
        <v>41</v>
      </c>
      <c r="J28" s="16" t="s">
        <v>241</v>
      </c>
      <c r="K28" s="18">
        <v>43343</v>
      </c>
      <c r="L28" s="16"/>
      <c r="M28" s="16" t="s">
        <v>34</v>
      </c>
    </row>
    <row r="29" spans="2:13" ht="30" x14ac:dyDescent="0.25">
      <c r="B29" s="14">
        <v>42998</v>
      </c>
      <c r="C29" s="15" t="s">
        <v>76</v>
      </c>
      <c r="D29" s="16" t="s">
        <v>77</v>
      </c>
      <c r="E29" s="16" t="s">
        <v>164</v>
      </c>
      <c r="F29" s="17">
        <v>70000</v>
      </c>
      <c r="G29" s="17">
        <v>0</v>
      </c>
      <c r="H29" s="17">
        <v>70000</v>
      </c>
      <c r="I29" s="16" t="s">
        <v>41</v>
      </c>
      <c r="J29" s="16" t="s">
        <v>242</v>
      </c>
      <c r="K29" s="18">
        <v>43343</v>
      </c>
      <c r="L29" s="16"/>
      <c r="M29" s="16" t="s">
        <v>35</v>
      </c>
    </row>
    <row r="30" spans="2:13" ht="30" x14ac:dyDescent="0.25">
      <c r="B30" s="14">
        <v>42998</v>
      </c>
      <c r="C30" s="15" t="s">
        <v>78</v>
      </c>
      <c r="D30" s="16" t="s">
        <v>77</v>
      </c>
      <c r="E30" s="16" t="s">
        <v>165</v>
      </c>
      <c r="F30" s="17">
        <v>70000</v>
      </c>
      <c r="G30" s="17">
        <v>0</v>
      </c>
      <c r="H30" s="17">
        <v>70000</v>
      </c>
      <c r="I30" s="16" t="s">
        <v>41</v>
      </c>
      <c r="J30" s="16" t="s">
        <v>242</v>
      </c>
      <c r="K30" s="18">
        <v>43343</v>
      </c>
      <c r="L30" s="16"/>
      <c r="M30" s="16" t="s">
        <v>35</v>
      </c>
    </row>
    <row r="31" spans="2:13" ht="30" x14ac:dyDescent="0.25">
      <c r="B31" s="14">
        <v>42998</v>
      </c>
      <c r="C31" s="15" t="s">
        <v>79</v>
      </c>
      <c r="D31" s="16" t="s">
        <v>77</v>
      </c>
      <c r="E31" s="16" t="s">
        <v>169</v>
      </c>
      <c r="F31" s="17">
        <v>70000</v>
      </c>
      <c r="G31" s="17">
        <v>0</v>
      </c>
      <c r="H31" s="17">
        <v>70000</v>
      </c>
      <c r="I31" s="16" t="s">
        <v>41</v>
      </c>
      <c r="J31" s="16" t="s">
        <v>242</v>
      </c>
      <c r="K31" s="18">
        <v>43343</v>
      </c>
      <c r="L31" s="16"/>
      <c r="M31" s="16" t="s">
        <v>35</v>
      </c>
    </row>
    <row r="32" spans="2:13" ht="30" x14ac:dyDescent="0.25">
      <c r="B32" s="14">
        <v>42998</v>
      </c>
      <c r="C32" s="15" t="s">
        <v>80</v>
      </c>
      <c r="D32" s="16" t="s">
        <v>77</v>
      </c>
      <c r="E32" s="16" t="s">
        <v>163</v>
      </c>
      <c r="F32" s="17">
        <v>70000</v>
      </c>
      <c r="G32" s="17">
        <v>0</v>
      </c>
      <c r="H32" s="17">
        <v>70000</v>
      </c>
      <c r="I32" s="16" t="s">
        <v>41</v>
      </c>
      <c r="J32" s="16" t="s">
        <v>242</v>
      </c>
      <c r="K32" s="18">
        <v>43343</v>
      </c>
      <c r="L32" s="16"/>
      <c r="M32" s="16" t="s">
        <v>35</v>
      </c>
    </row>
    <row r="33" spans="2:13" ht="30" x14ac:dyDescent="0.25">
      <c r="B33" s="14">
        <v>42998</v>
      </c>
      <c r="C33" s="15" t="s">
        <v>81</v>
      </c>
      <c r="D33" s="16" t="s">
        <v>77</v>
      </c>
      <c r="E33" s="16" t="s">
        <v>174</v>
      </c>
      <c r="F33" s="17">
        <v>70000</v>
      </c>
      <c r="G33" s="17">
        <v>0</v>
      </c>
      <c r="H33" s="17">
        <v>70000</v>
      </c>
      <c r="I33" s="16" t="s">
        <v>41</v>
      </c>
      <c r="J33" s="16" t="s">
        <v>242</v>
      </c>
      <c r="K33" s="18">
        <v>43343</v>
      </c>
      <c r="L33" s="16"/>
      <c r="M33" s="16" t="s">
        <v>35</v>
      </c>
    </row>
    <row r="34" spans="2:13" ht="30" x14ac:dyDescent="0.25">
      <c r="B34" s="14">
        <v>42998</v>
      </c>
      <c r="C34" s="15" t="s">
        <v>82</v>
      </c>
      <c r="D34" s="16" t="s">
        <v>77</v>
      </c>
      <c r="E34" s="16" t="s">
        <v>175</v>
      </c>
      <c r="F34" s="17">
        <v>25000</v>
      </c>
      <c r="G34" s="17">
        <v>0</v>
      </c>
      <c r="H34" s="17">
        <v>25000</v>
      </c>
      <c r="I34" s="16" t="s">
        <v>41</v>
      </c>
      <c r="J34" s="16" t="s">
        <v>242</v>
      </c>
      <c r="K34" s="18">
        <v>43343</v>
      </c>
      <c r="L34" s="16"/>
      <c r="M34" s="16" t="s">
        <v>35</v>
      </c>
    </row>
    <row r="35" spans="2:13" ht="30" x14ac:dyDescent="0.25">
      <c r="B35" s="14">
        <v>42998</v>
      </c>
      <c r="C35" s="15" t="s">
        <v>83</v>
      </c>
      <c r="D35" s="16" t="s">
        <v>77</v>
      </c>
      <c r="E35" s="16" t="s">
        <v>176</v>
      </c>
      <c r="F35" s="17">
        <v>25000</v>
      </c>
      <c r="G35" s="17">
        <v>0</v>
      </c>
      <c r="H35" s="17">
        <v>25000</v>
      </c>
      <c r="I35" s="16" t="s">
        <v>41</v>
      </c>
      <c r="J35" s="16" t="s">
        <v>242</v>
      </c>
      <c r="K35" s="18">
        <v>43343</v>
      </c>
      <c r="L35" s="16"/>
      <c r="M35" s="16" t="s">
        <v>35</v>
      </c>
    </row>
    <row r="36" spans="2:13" ht="30" x14ac:dyDescent="0.25">
      <c r="B36" s="14">
        <v>42998</v>
      </c>
      <c r="C36" s="15" t="s">
        <v>84</v>
      </c>
      <c r="D36" s="16" t="s">
        <v>77</v>
      </c>
      <c r="E36" s="16" t="s">
        <v>177</v>
      </c>
      <c r="F36" s="17">
        <v>25000</v>
      </c>
      <c r="G36" s="17">
        <v>0</v>
      </c>
      <c r="H36" s="17">
        <v>25000</v>
      </c>
      <c r="I36" s="16" t="s">
        <v>41</v>
      </c>
      <c r="J36" s="16" t="s">
        <v>242</v>
      </c>
      <c r="K36" s="18">
        <v>43343</v>
      </c>
      <c r="L36" s="16"/>
      <c r="M36" s="16" t="s">
        <v>35</v>
      </c>
    </row>
    <row r="37" spans="2:13" ht="30" x14ac:dyDescent="0.25">
      <c r="B37" s="14">
        <v>42998</v>
      </c>
      <c r="C37" s="15" t="s">
        <v>85</v>
      </c>
      <c r="D37" s="16" t="s">
        <v>77</v>
      </c>
      <c r="E37" s="16" t="s">
        <v>158</v>
      </c>
      <c r="F37" s="17">
        <v>25000</v>
      </c>
      <c r="G37" s="17">
        <v>0</v>
      </c>
      <c r="H37" s="17">
        <v>25000</v>
      </c>
      <c r="I37" s="16" t="s">
        <v>41</v>
      </c>
      <c r="J37" s="16" t="s">
        <v>242</v>
      </c>
      <c r="K37" s="18">
        <v>43343</v>
      </c>
      <c r="L37" s="16"/>
      <c r="M37" s="16" t="s">
        <v>35</v>
      </c>
    </row>
    <row r="38" spans="2:13" ht="30" x14ac:dyDescent="0.25">
      <c r="B38" s="14">
        <v>42998</v>
      </c>
      <c r="C38" s="15" t="s">
        <v>86</v>
      </c>
      <c r="D38" s="16" t="s">
        <v>77</v>
      </c>
      <c r="E38" s="16" t="s">
        <v>162</v>
      </c>
      <c r="F38" s="17">
        <v>25000</v>
      </c>
      <c r="G38" s="17">
        <v>0</v>
      </c>
      <c r="H38" s="17">
        <v>25000</v>
      </c>
      <c r="I38" s="16" t="s">
        <v>41</v>
      </c>
      <c r="J38" s="16" t="s">
        <v>242</v>
      </c>
      <c r="K38" s="18">
        <v>43343</v>
      </c>
      <c r="L38" s="16"/>
      <c r="M38" s="16" t="s">
        <v>35</v>
      </c>
    </row>
    <row r="39" spans="2:13" ht="30" x14ac:dyDescent="0.25">
      <c r="B39" s="14">
        <v>42998</v>
      </c>
      <c r="C39" s="15" t="s">
        <v>87</v>
      </c>
      <c r="D39" s="16" t="s">
        <v>77</v>
      </c>
      <c r="E39" s="16" t="s">
        <v>178</v>
      </c>
      <c r="F39" s="17">
        <v>25000</v>
      </c>
      <c r="G39" s="17">
        <v>0</v>
      </c>
      <c r="H39" s="17">
        <v>25000</v>
      </c>
      <c r="I39" s="16" t="s">
        <v>41</v>
      </c>
      <c r="J39" s="16" t="s">
        <v>242</v>
      </c>
      <c r="K39" s="18">
        <v>43343</v>
      </c>
      <c r="L39" s="16"/>
      <c r="M39" s="16" t="s">
        <v>35</v>
      </c>
    </row>
    <row r="40" spans="2:13" ht="30" x14ac:dyDescent="0.25">
      <c r="B40" s="14">
        <v>42998</v>
      </c>
      <c r="C40" s="15" t="s">
        <v>88</v>
      </c>
      <c r="D40" s="16" t="s">
        <v>77</v>
      </c>
      <c r="E40" s="16" t="s">
        <v>179</v>
      </c>
      <c r="F40" s="17">
        <v>25000</v>
      </c>
      <c r="G40" s="17">
        <v>0</v>
      </c>
      <c r="H40" s="17">
        <v>25000</v>
      </c>
      <c r="I40" s="16" t="s">
        <v>41</v>
      </c>
      <c r="J40" s="16" t="s">
        <v>242</v>
      </c>
      <c r="K40" s="18">
        <v>43343</v>
      </c>
      <c r="L40" s="16"/>
      <c r="M40" s="16" t="s">
        <v>35</v>
      </c>
    </row>
    <row r="41" spans="2:13" ht="30" x14ac:dyDescent="0.25">
      <c r="B41" s="14">
        <v>42998</v>
      </c>
      <c r="C41" s="15" t="s">
        <v>89</v>
      </c>
      <c r="D41" s="16" t="s">
        <v>77</v>
      </c>
      <c r="E41" s="16" t="s">
        <v>180</v>
      </c>
      <c r="F41" s="17">
        <v>25000</v>
      </c>
      <c r="G41" s="17">
        <v>0</v>
      </c>
      <c r="H41" s="17">
        <v>25000</v>
      </c>
      <c r="I41" s="16" t="s">
        <v>41</v>
      </c>
      <c r="J41" s="16" t="s">
        <v>242</v>
      </c>
      <c r="K41" s="18">
        <v>43343</v>
      </c>
      <c r="L41" s="16"/>
      <c r="M41" s="16" t="s">
        <v>35</v>
      </c>
    </row>
    <row r="42" spans="2:13" ht="30" x14ac:dyDescent="0.25">
      <c r="B42" s="14">
        <v>42998</v>
      </c>
      <c r="C42" s="15" t="s">
        <v>90</v>
      </c>
      <c r="D42" s="16" t="s">
        <v>77</v>
      </c>
      <c r="E42" s="16" t="s">
        <v>181</v>
      </c>
      <c r="F42" s="17">
        <v>25000</v>
      </c>
      <c r="G42" s="17">
        <v>0</v>
      </c>
      <c r="H42" s="17">
        <v>25000</v>
      </c>
      <c r="I42" s="16" t="s">
        <v>41</v>
      </c>
      <c r="J42" s="16" t="s">
        <v>242</v>
      </c>
      <c r="K42" s="18">
        <v>43343</v>
      </c>
      <c r="L42" s="16"/>
      <c r="M42" s="16" t="s">
        <v>35</v>
      </c>
    </row>
    <row r="43" spans="2:13" ht="30" x14ac:dyDescent="0.25">
      <c r="B43" s="14">
        <v>42998</v>
      </c>
      <c r="C43" s="15" t="s">
        <v>91</v>
      </c>
      <c r="D43" s="16" t="s">
        <v>77</v>
      </c>
      <c r="E43" s="16" t="s">
        <v>182</v>
      </c>
      <c r="F43" s="17">
        <v>25000</v>
      </c>
      <c r="G43" s="17">
        <v>0</v>
      </c>
      <c r="H43" s="17">
        <v>25000</v>
      </c>
      <c r="I43" s="16" t="s">
        <v>41</v>
      </c>
      <c r="J43" s="16" t="s">
        <v>242</v>
      </c>
      <c r="K43" s="18">
        <v>43343</v>
      </c>
      <c r="L43" s="16"/>
      <c r="M43" s="16" t="s">
        <v>35</v>
      </c>
    </row>
    <row r="44" spans="2:13" ht="30" x14ac:dyDescent="0.25">
      <c r="B44" s="14">
        <v>42998</v>
      </c>
      <c r="C44" s="15" t="s">
        <v>92</v>
      </c>
      <c r="D44" s="16" t="s">
        <v>77</v>
      </c>
      <c r="E44" s="16" t="s">
        <v>183</v>
      </c>
      <c r="F44" s="17">
        <v>25000</v>
      </c>
      <c r="G44" s="17">
        <v>0</v>
      </c>
      <c r="H44" s="17">
        <v>25000</v>
      </c>
      <c r="I44" s="16" t="s">
        <v>41</v>
      </c>
      <c r="J44" s="16" t="s">
        <v>242</v>
      </c>
      <c r="K44" s="18">
        <v>43343</v>
      </c>
      <c r="L44" s="16"/>
      <c r="M44" s="16" t="s">
        <v>35</v>
      </c>
    </row>
    <row r="45" spans="2:13" ht="30" x14ac:dyDescent="0.25">
      <c r="B45" s="14">
        <v>42998</v>
      </c>
      <c r="C45" s="15" t="s">
        <v>93</v>
      </c>
      <c r="D45" s="16" t="s">
        <v>77</v>
      </c>
      <c r="E45" s="16" t="s">
        <v>184</v>
      </c>
      <c r="F45" s="17">
        <v>25000</v>
      </c>
      <c r="G45" s="17">
        <v>0</v>
      </c>
      <c r="H45" s="17">
        <v>25000</v>
      </c>
      <c r="I45" s="16" t="s">
        <v>41</v>
      </c>
      <c r="J45" s="16" t="s">
        <v>242</v>
      </c>
      <c r="K45" s="18">
        <v>43343</v>
      </c>
      <c r="L45" s="16"/>
      <c r="M45" s="16" t="s">
        <v>35</v>
      </c>
    </row>
    <row r="46" spans="2:13" ht="30" x14ac:dyDescent="0.25">
      <c r="B46" s="14">
        <v>42998</v>
      </c>
      <c r="C46" s="15" t="s">
        <v>94</v>
      </c>
      <c r="D46" s="16" t="s">
        <v>77</v>
      </c>
      <c r="E46" s="16" t="s">
        <v>185</v>
      </c>
      <c r="F46" s="17">
        <v>25000</v>
      </c>
      <c r="G46" s="17">
        <v>0</v>
      </c>
      <c r="H46" s="17">
        <v>25000</v>
      </c>
      <c r="I46" s="16" t="s">
        <v>41</v>
      </c>
      <c r="J46" s="16" t="s">
        <v>242</v>
      </c>
      <c r="K46" s="18">
        <v>43343</v>
      </c>
      <c r="L46" s="16"/>
      <c r="M46" s="16" t="s">
        <v>35</v>
      </c>
    </row>
    <row r="47" spans="2:13" ht="30" x14ac:dyDescent="0.25">
      <c r="B47" s="14">
        <v>42998</v>
      </c>
      <c r="C47" s="15" t="s">
        <v>95</v>
      </c>
      <c r="D47" s="16" t="s">
        <v>77</v>
      </c>
      <c r="E47" s="16" t="s">
        <v>186</v>
      </c>
      <c r="F47" s="17">
        <v>25000</v>
      </c>
      <c r="G47" s="17">
        <v>0</v>
      </c>
      <c r="H47" s="17">
        <v>25000</v>
      </c>
      <c r="I47" s="16" t="s">
        <v>41</v>
      </c>
      <c r="J47" s="16" t="s">
        <v>242</v>
      </c>
      <c r="K47" s="18">
        <v>43343</v>
      </c>
      <c r="L47" s="16"/>
      <c r="M47" s="16" t="s">
        <v>35</v>
      </c>
    </row>
    <row r="48" spans="2:13" ht="30" x14ac:dyDescent="0.25">
      <c r="B48" s="14">
        <v>42998</v>
      </c>
      <c r="C48" s="15" t="s">
        <v>96</v>
      </c>
      <c r="D48" s="16" t="s">
        <v>77</v>
      </c>
      <c r="E48" s="16" t="s">
        <v>187</v>
      </c>
      <c r="F48" s="17">
        <v>25000</v>
      </c>
      <c r="G48" s="17">
        <v>0</v>
      </c>
      <c r="H48" s="17">
        <v>25000</v>
      </c>
      <c r="I48" s="16" t="s">
        <v>41</v>
      </c>
      <c r="J48" s="16" t="s">
        <v>242</v>
      </c>
      <c r="K48" s="18">
        <v>43343</v>
      </c>
      <c r="L48" s="16"/>
      <c r="M48" s="16" t="s">
        <v>35</v>
      </c>
    </row>
    <row r="49" spans="2:13" ht="30" x14ac:dyDescent="0.25">
      <c r="B49" s="14">
        <v>42998</v>
      </c>
      <c r="C49" s="15" t="s">
        <v>97</v>
      </c>
      <c r="D49" s="16" t="s">
        <v>77</v>
      </c>
      <c r="E49" s="16" t="s">
        <v>188</v>
      </c>
      <c r="F49" s="17">
        <v>25000</v>
      </c>
      <c r="G49" s="17">
        <v>0</v>
      </c>
      <c r="H49" s="17">
        <v>25000</v>
      </c>
      <c r="I49" s="16" t="s">
        <v>41</v>
      </c>
      <c r="J49" s="16" t="s">
        <v>242</v>
      </c>
      <c r="K49" s="18">
        <v>43343</v>
      </c>
      <c r="L49" s="16"/>
      <c r="M49" s="16" t="s">
        <v>34</v>
      </c>
    </row>
    <row r="50" spans="2:13" ht="30" x14ac:dyDescent="0.25">
      <c r="B50" s="14">
        <v>42998</v>
      </c>
      <c r="C50" s="15" t="s">
        <v>98</v>
      </c>
      <c r="D50" s="16" t="s">
        <v>77</v>
      </c>
      <c r="E50" s="16" t="s">
        <v>189</v>
      </c>
      <c r="F50" s="17">
        <v>25000</v>
      </c>
      <c r="G50" s="17">
        <v>0</v>
      </c>
      <c r="H50" s="17">
        <v>25000</v>
      </c>
      <c r="I50" s="16" t="s">
        <v>41</v>
      </c>
      <c r="J50" s="16" t="s">
        <v>242</v>
      </c>
      <c r="K50" s="18">
        <v>43343</v>
      </c>
      <c r="L50" s="16"/>
      <c r="M50" s="16" t="s">
        <v>35</v>
      </c>
    </row>
    <row r="51" spans="2:13" ht="30" x14ac:dyDescent="0.25">
      <c r="B51" s="14">
        <v>42998</v>
      </c>
      <c r="C51" s="15" t="s">
        <v>99</v>
      </c>
      <c r="D51" s="16" t="s">
        <v>77</v>
      </c>
      <c r="E51" s="16" t="s">
        <v>190</v>
      </c>
      <c r="F51" s="17">
        <v>25000</v>
      </c>
      <c r="G51" s="17">
        <v>0</v>
      </c>
      <c r="H51" s="17">
        <v>25000</v>
      </c>
      <c r="I51" s="16" t="s">
        <v>41</v>
      </c>
      <c r="J51" s="16" t="s">
        <v>242</v>
      </c>
      <c r="K51" s="18">
        <v>43343</v>
      </c>
      <c r="L51" s="16"/>
      <c r="M51" s="16" t="s">
        <v>35</v>
      </c>
    </row>
    <row r="52" spans="2:13" ht="30" x14ac:dyDescent="0.25">
      <c r="B52" s="14">
        <v>42998</v>
      </c>
      <c r="C52" s="15" t="s">
        <v>100</v>
      </c>
      <c r="D52" s="16" t="s">
        <v>77</v>
      </c>
      <c r="E52" s="16" t="s">
        <v>191</v>
      </c>
      <c r="F52" s="17">
        <v>25000</v>
      </c>
      <c r="G52" s="17">
        <v>0</v>
      </c>
      <c r="H52" s="17">
        <v>25000</v>
      </c>
      <c r="I52" s="16" t="s">
        <v>41</v>
      </c>
      <c r="J52" s="16" t="s">
        <v>242</v>
      </c>
      <c r="K52" s="18">
        <v>43343</v>
      </c>
      <c r="L52" s="16"/>
      <c r="M52" s="16" t="s">
        <v>35</v>
      </c>
    </row>
    <row r="53" spans="2:13" ht="30" x14ac:dyDescent="0.25">
      <c r="B53" s="14">
        <v>42998</v>
      </c>
      <c r="C53" s="15" t="s">
        <v>101</v>
      </c>
      <c r="D53" s="16" t="s">
        <v>77</v>
      </c>
      <c r="E53" s="16" t="s">
        <v>192</v>
      </c>
      <c r="F53" s="17">
        <v>25000</v>
      </c>
      <c r="G53" s="17">
        <v>0</v>
      </c>
      <c r="H53" s="17">
        <v>25000</v>
      </c>
      <c r="I53" s="16" t="s">
        <v>41</v>
      </c>
      <c r="J53" s="16" t="s">
        <v>242</v>
      </c>
      <c r="K53" s="18">
        <v>43343</v>
      </c>
      <c r="L53" s="16"/>
      <c r="M53" s="16" t="s">
        <v>35</v>
      </c>
    </row>
    <row r="54" spans="2:13" ht="30" x14ac:dyDescent="0.25">
      <c r="B54" s="14">
        <v>42998</v>
      </c>
      <c r="C54" s="15" t="s">
        <v>102</v>
      </c>
      <c r="D54" s="16" t="s">
        <v>77</v>
      </c>
      <c r="E54" s="16" t="s">
        <v>193</v>
      </c>
      <c r="F54" s="17">
        <v>25000</v>
      </c>
      <c r="G54" s="17">
        <v>0</v>
      </c>
      <c r="H54" s="17">
        <v>25000</v>
      </c>
      <c r="I54" s="16" t="s">
        <v>41</v>
      </c>
      <c r="J54" s="16" t="s">
        <v>242</v>
      </c>
      <c r="K54" s="18">
        <v>43343</v>
      </c>
      <c r="L54" s="16"/>
      <c r="M54" s="16" t="s">
        <v>35</v>
      </c>
    </row>
    <row r="55" spans="2:13" ht="30" x14ac:dyDescent="0.25">
      <c r="B55" s="14">
        <v>42998</v>
      </c>
      <c r="C55" s="15" t="s">
        <v>103</v>
      </c>
      <c r="D55" s="16" t="s">
        <v>77</v>
      </c>
      <c r="E55" s="16" t="s">
        <v>194</v>
      </c>
      <c r="F55" s="17">
        <v>25000</v>
      </c>
      <c r="G55" s="17">
        <v>0</v>
      </c>
      <c r="H55" s="17">
        <v>25000</v>
      </c>
      <c r="I55" s="16" t="s">
        <v>41</v>
      </c>
      <c r="J55" s="16" t="s">
        <v>242</v>
      </c>
      <c r="K55" s="18">
        <v>43343</v>
      </c>
      <c r="L55" s="16"/>
      <c r="M55" s="16" t="s">
        <v>35</v>
      </c>
    </row>
    <row r="56" spans="2:13" ht="30" x14ac:dyDescent="0.25">
      <c r="B56" s="14">
        <v>43031</v>
      </c>
      <c r="C56" s="15" t="s">
        <v>104</v>
      </c>
      <c r="D56" s="16" t="s">
        <v>77</v>
      </c>
      <c r="E56" s="16" t="s">
        <v>171</v>
      </c>
      <c r="F56" s="17">
        <v>20000</v>
      </c>
      <c r="G56" s="17">
        <v>0</v>
      </c>
      <c r="H56" s="17">
        <v>20000</v>
      </c>
      <c r="I56" s="16" t="s">
        <v>41</v>
      </c>
      <c r="J56" s="16" t="s">
        <v>243</v>
      </c>
      <c r="K56" s="18">
        <v>43343</v>
      </c>
      <c r="L56" s="16"/>
      <c r="M56" s="16" t="s">
        <v>31</v>
      </c>
    </row>
    <row r="57" spans="2:13" ht="30" x14ac:dyDescent="0.25">
      <c r="B57" s="14">
        <v>43070</v>
      </c>
      <c r="C57" s="15" t="s">
        <v>105</v>
      </c>
      <c r="D57" s="16" t="s">
        <v>77</v>
      </c>
      <c r="E57" s="16" t="s">
        <v>195</v>
      </c>
      <c r="F57" s="17">
        <v>25000</v>
      </c>
      <c r="G57" s="17">
        <v>0</v>
      </c>
      <c r="H57" s="17">
        <v>25000</v>
      </c>
      <c r="I57" s="16" t="s">
        <v>41</v>
      </c>
      <c r="J57" s="16" t="s">
        <v>243</v>
      </c>
      <c r="K57" s="18">
        <v>43343</v>
      </c>
      <c r="L57" s="16"/>
      <c r="M57" s="16" t="s">
        <v>34</v>
      </c>
    </row>
    <row r="58" spans="2:13" ht="30" x14ac:dyDescent="0.25">
      <c r="B58" s="14">
        <v>43003</v>
      </c>
      <c r="C58" s="15" t="s">
        <v>106</v>
      </c>
      <c r="D58" s="16" t="s">
        <v>60</v>
      </c>
      <c r="E58" s="16" t="s">
        <v>179</v>
      </c>
      <c r="F58" s="17">
        <v>20000</v>
      </c>
      <c r="G58" s="17">
        <v>0</v>
      </c>
      <c r="H58" s="17">
        <v>20000</v>
      </c>
      <c r="I58" s="16" t="s">
        <v>41</v>
      </c>
      <c r="J58" s="16" t="s">
        <v>244</v>
      </c>
      <c r="K58" s="18">
        <v>43343</v>
      </c>
      <c r="L58" s="16"/>
      <c r="M58" s="16" t="s">
        <v>34</v>
      </c>
    </row>
    <row r="59" spans="2:13" ht="45" x14ac:dyDescent="0.25">
      <c r="B59" s="14">
        <v>43013</v>
      </c>
      <c r="C59" s="15" t="s">
        <v>107</v>
      </c>
      <c r="D59" s="16" t="s">
        <v>77</v>
      </c>
      <c r="E59" s="16" t="s">
        <v>196</v>
      </c>
      <c r="F59" s="17">
        <v>32500</v>
      </c>
      <c r="G59" s="17">
        <v>0</v>
      </c>
      <c r="H59" s="17">
        <v>32500</v>
      </c>
      <c r="I59" s="16" t="s">
        <v>44</v>
      </c>
      <c r="J59" s="16" t="s">
        <v>245</v>
      </c>
      <c r="K59" s="18">
        <v>43281</v>
      </c>
      <c r="L59" s="16"/>
      <c r="M59" s="16" t="s">
        <v>25</v>
      </c>
    </row>
    <row r="60" spans="2:13" ht="60" x14ac:dyDescent="0.25">
      <c r="B60" s="14">
        <v>43013</v>
      </c>
      <c r="C60" s="15" t="s">
        <v>108</v>
      </c>
      <c r="D60" s="16" t="s">
        <v>77</v>
      </c>
      <c r="E60" s="16" t="s">
        <v>197</v>
      </c>
      <c r="F60" s="17">
        <v>32500</v>
      </c>
      <c r="G60" s="17">
        <v>0</v>
      </c>
      <c r="H60" s="17">
        <v>32500</v>
      </c>
      <c r="I60" s="16" t="s">
        <v>44</v>
      </c>
      <c r="J60" s="16" t="s">
        <v>246</v>
      </c>
      <c r="K60" s="18">
        <v>43281</v>
      </c>
      <c r="L60" s="16"/>
      <c r="M60" s="16" t="s">
        <v>25</v>
      </c>
    </row>
    <row r="61" spans="2:13" ht="45" x14ac:dyDescent="0.25">
      <c r="B61" s="14">
        <v>43010</v>
      </c>
      <c r="C61" s="15" t="s">
        <v>109</v>
      </c>
      <c r="D61" s="16" t="s">
        <v>110</v>
      </c>
      <c r="E61" s="16" t="s">
        <v>198</v>
      </c>
      <c r="F61" s="17">
        <v>75000</v>
      </c>
      <c r="G61" s="17">
        <v>0</v>
      </c>
      <c r="H61" s="17">
        <v>75000</v>
      </c>
      <c r="I61" s="16" t="s">
        <v>41</v>
      </c>
      <c r="J61" s="16" t="s">
        <v>247</v>
      </c>
      <c r="K61" s="18">
        <v>43312</v>
      </c>
      <c r="L61" s="16"/>
      <c r="M61" s="16" t="s">
        <v>29</v>
      </c>
    </row>
    <row r="62" spans="2:13" ht="75" x14ac:dyDescent="0.25">
      <c r="B62" s="14">
        <v>43018</v>
      </c>
      <c r="C62" s="15" t="s">
        <v>111</v>
      </c>
      <c r="D62" s="16" t="s">
        <v>54</v>
      </c>
      <c r="E62" s="16" t="s">
        <v>199</v>
      </c>
      <c r="F62" s="17">
        <v>100000</v>
      </c>
      <c r="G62" s="17">
        <v>0</v>
      </c>
      <c r="H62" s="17">
        <v>100000</v>
      </c>
      <c r="I62" s="16" t="s">
        <v>44</v>
      </c>
      <c r="J62" s="16" t="s">
        <v>248</v>
      </c>
      <c r="K62" s="18">
        <v>43190</v>
      </c>
      <c r="L62" s="16"/>
      <c r="M62" s="16" t="s">
        <v>39</v>
      </c>
    </row>
    <row r="63" spans="2:13" ht="60" x14ac:dyDescent="0.25">
      <c r="B63" s="14">
        <v>43035</v>
      </c>
      <c r="C63" s="15" t="s">
        <v>112</v>
      </c>
      <c r="D63" s="16" t="s">
        <v>60</v>
      </c>
      <c r="E63" s="16" t="s">
        <v>200</v>
      </c>
      <c r="F63" s="17">
        <v>710700</v>
      </c>
      <c r="G63" s="17">
        <v>0</v>
      </c>
      <c r="H63" s="17">
        <v>710700</v>
      </c>
      <c r="I63" s="16" t="s">
        <v>44</v>
      </c>
      <c r="J63" s="16" t="s">
        <v>249</v>
      </c>
      <c r="K63" s="18">
        <v>43511</v>
      </c>
      <c r="L63" s="16"/>
      <c r="M63" s="16" t="s">
        <v>24</v>
      </c>
    </row>
    <row r="64" spans="2:13" ht="30" x14ac:dyDescent="0.25">
      <c r="B64" s="14">
        <v>43023</v>
      </c>
      <c r="C64" s="15" t="s">
        <v>113</v>
      </c>
      <c r="D64" s="16" t="s">
        <v>51</v>
      </c>
      <c r="E64" s="16" t="s">
        <v>173</v>
      </c>
      <c r="F64" s="17">
        <v>15800</v>
      </c>
      <c r="G64" s="17">
        <v>0</v>
      </c>
      <c r="H64" s="17">
        <v>15800</v>
      </c>
      <c r="I64" s="16" t="s">
        <v>41</v>
      </c>
      <c r="J64" s="16" t="s">
        <v>226</v>
      </c>
      <c r="K64" s="18">
        <v>43189</v>
      </c>
      <c r="L64" s="16"/>
      <c r="M64" s="16" t="s">
        <v>34</v>
      </c>
    </row>
    <row r="65" spans="2:13" ht="30" x14ac:dyDescent="0.25">
      <c r="B65" s="14">
        <v>43023</v>
      </c>
      <c r="C65" s="15" t="s">
        <v>114</v>
      </c>
      <c r="D65" s="16" t="s">
        <v>51</v>
      </c>
      <c r="E65" s="16" t="s">
        <v>201</v>
      </c>
      <c r="F65" s="17">
        <v>22800</v>
      </c>
      <c r="G65" s="17">
        <v>0</v>
      </c>
      <c r="H65" s="17">
        <v>22800</v>
      </c>
      <c r="I65" s="16" t="s">
        <v>41</v>
      </c>
      <c r="J65" s="16" t="s">
        <v>226</v>
      </c>
      <c r="K65" s="18">
        <v>43189</v>
      </c>
      <c r="L65" s="16"/>
      <c r="M65" s="16" t="s">
        <v>34</v>
      </c>
    </row>
    <row r="66" spans="2:13" ht="30" x14ac:dyDescent="0.25">
      <c r="B66" s="14">
        <v>43023</v>
      </c>
      <c r="C66" s="15" t="s">
        <v>115</v>
      </c>
      <c r="D66" s="16" t="s">
        <v>51</v>
      </c>
      <c r="E66" s="16" t="s">
        <v>202</v>
      </c>
      <c r="F66" s="17">
        <v>19500</v>
      </c>
      <c r="G66" s="17">
        <v>0</v>
      </c>
      <c r="H66" s="17">
        <v>19500</v>
      </c>
      <c r="I66" s="16" t="s">
        <v>41</v>
      </c>
      <c r="J66" s="16" t="s">
        <v>226</v>
      </c>
      <c r="K66" s="18">
        <v>43189</v>
      </c>
      <c r="L66" s="16"/>
      <c r="M66" s="16" t="s">
        <v>34</v>
      </c>
    </row>
    <row r="67" spans="2:13" ht="30" x14ac:dyDescent="0.25">
      <c r="B67" s="14">
        <v>43023</v>
      </c>
      <c r="C67" s="15" t="s">
        <v>116</v>
      </c>
      <c r="D67" s="16" t="s">
        <v>51</v>
      </c>
      <c r="E67" s="16" t="s">
        <v>203</v>
      </c>
      <c r="F67" s="17">
        <v>15000</v>
      </c>
      <c r="G67" s="17">
        <v>0</v>
      </c>
      <c r="H67" s="17">
        <v>15000</v>
      </c>
      <c r="I67" s="16" t="s">
        <v>41</v>
      </c>
      <c r="J67" s="16" t="s">
        <v>226</v>
      </c>
      <c r="K67" s="18">
        <v>43189</v>
      </c>
      <c r="L67" s="16"/>
      <c r="M67" s="16" t="s">
        <v>34</v>
      </c>
    </row>
    <row r="68" spans="2:13" ht="60" x14ac:dyDescent="0.25">
      <c r="B68" s="14">
        <v>43023</v>
      </c>
      <c r="C68" s="15" t="s">
        <v>117</v>
      </c>
      <c r="D68" s="16" t="s">
        <v>51</v>
      </c>
      <c r="E68" s="16" t="s">
        <v>204</v>
      </c>
      <c r="F68" s="17">
        <v>16250</v>
      </c>
      <c r="G68" s="17">
        <v>0</v>
      </c>
      <c r="H68" s="17">
        <v>16250</v>
      </c>
      <c r="I68" s="16" t="s">
        <v>41</v>
      </c>
      <c r="J68" s="16" t="s">
        <v>226</v>
      </c>
      <c r="K68" s="18">
        <v>43189</v>
      </c>
      <c r="L68" s="16"/>
      <c r="M68" s="16" t="s">
        <v>34</v>
      </c>
    </row>
    <row r="69" spans="2:13" ht="30" x14ac:dyDescent="0.25">
      <c r="B69" s="14">
        <v>43038</v>
      </c>
      <c r="C69" s="15" t="s">
        <v>118</v>
      </c>
      <c r="D69" s="16" t="s">
        <v>51</v>
      </c>
      <c r="E69" s="16" t="s">
        <v>205</v>
      </c>
      <c r="F69" s="17">
        <v>20000</v>
      </c>
      <c r="G69" s="17">
        <v>0</v>
      </c>
      <c r="H69" s="17">
        <v>20000</v>
      </c>
      <c r="I69" s="16" t="s">
        <v>41</v>
      </c>
      <c r="J69" s="16" t="s">
        <v>250</v>
      </c>
      <c r="K69" s="18">
        <v>43189</v>
      </c>
      <c r="L69" s="16"/>
      <c r="M69" s="16" t="s">
        <v>34</v>
      </c>
    </row>
    <row r="70" spans="2:13" ht="30" x14ac:dyDescent="0.25">
      <c r="B70" s="14">
        <v>43038</v>
      </c>
      <c r="C70" s="15" t="s">
        <v>119</v>
      </c>
      <c r="D70" s="16" t="s">
        <v>51</v>
      </c>
      <c r="E70" s="16" t="s">
        <v>206</v>
      </c>
      <c r="F70" s="17">
        <v>13800</v>
      </c>
      <c r="G70" s="17">
        <v>0</v>
      </c>
      <c r="H70" s="17">
        <v>13800</v>
      </c>
      <c r="I70" s="16" t="s">
        <v>41</v>
      </c>
      <c r="J70" s="16" t="s">
        <v>250</v>
      </c>
      <c r="K70" s="18">
        <v>43189</v>
      </c>
      <c r="L70" s="16"/>
      <c r="M70" s="16" t="s">
        <v>34</v>
      </c>
    </row>
    <row r="71" spans="2:13" ht="30" x14ac:dyDescent="0.25">
      <c r="B71" s="14">
        <v>43038</v>
      </c>
      <c r="C71" s="15" t="s">
        <v>120</v>
      </c>
      <c r="D71" s="16" t="s">
        <v>51</v>
      </c>
      <c r="E71" s="16" t="s">
        <v>207</v>
      </c>
      <c r="F71" s="17">
        <v>21800</v>
      </c>
      <c r="G71" s="17">
        <v>0</v>
      </c>
      <c r="H71" s="17">
        <v>21800</v>
      </c>
      <c r="I71" s="16" t="s">
        <v>41</v>
      </c>
      <c r="J71" s="16" t="s">
        <v>250</v>
      </c>
      <c r="K71" s="18">
        <v>43189</v>
      </c>
      <c r="L71" s="16"/>
      <c r="M71" s="16" t="s">
        <v>34</v>
      </c>
    </row>
    <row r="72" spans="2:13" ht="30" x14ac:dyDescent="0.25">
      <c r="B72" s="14">
        <v>43038</v>
      </c>
      <c r="C72" s="15" t="s">
        <v>121</v>
      </c>
      <c r="D72" s="16" t="s">
        <v>51</v>
      </c>
      <c r="E72" s="16" t="s">
        <v>208</v>
      </c>
      <c r="F72" s="17">
        <v>19800</v>
      </c>
      <c r="G72" s="17">
        <v>0</v>
      </c>
      <c r="H72" s="17">
        <v>19800</v>
      </c>
      <c r="I72" s="16" t="s">
        <v>41</v>
      </c>
      <c r="J72" s="16" t="s">
        <v>250</v>
      </c>
      <c r="K72" s="18">
        <v>43189</v>
      </c>
      <c r="L72" s="16"/>
      <c r="M72" s="16" t="s">
        <v>34</v>
      </c>
    </row>
    <row r="73" spans="2:13" ht="30" x14ac:dyDescent="0.25">
      <c r="B73" s="14">
        <v>43038</v>
      </c>
      <c r="C73" s="15" t="s">
        <v>122</v>
      </c>
      <c r="D73" s="16" t="s">
        <v>51</v>
      </c>
      <c r="E73" s="16" t="s">
        <v>203</v>
      </c>
      <c r="F73" s="17">
        <v>31500</v>
      </c>
      <c r="G73" s="17">
        <v>0</v>
      </c>
      <c r="H73" s="17">
        <v>31500</v>
      </c>
      <c r="I73" s="16" t="s">
        <v>41</v>
      </c>
      <c r="J73" s="16" t="s">
        <v>250</v>
      </c>
      <c r="K73" s="18">
        <v>43189</v>
      </c>
      <c r="L73" s="16"/>
      <c r="M73" s="16" t="s">
        <v>34</v>
      </c>
    </row>
    <row r="74" spans="2:13" ht="30" x14ac:dyDescent="0.25">
      <c r="B74" s="14">
        <v>43038</v>
      </c>
      <c r="C74" s="15" t="s">
        <v>123</v>
      </c>
      <c r="D74" s="16" t="s">
        <v>51</v>
      </c>
      <c r="E74" s="16" t="s">
        <v>209</v>
      </c>
      <c r="F74" s="17">
        <v>10500</v>
      </c>
      <c r="G74" s="17">
        <v>0</v>
      </c>
      <c r="H74" s="17">
        <v>10500</v>
      </c>
      <c r="I74" s="16" t="s">
        <v>41</v>
      </c>
      <c r="J74" s="16" t="s">
        <v>250</v>
      </c>
      <c r="K74" s="18">
        <v>43189</v>
      </c>
      <c r="L74" s="16"/>
      <c r="M74" s="16" t="s">
        <v>34</v>
      </c>
    </row>
    <row r="75" spans="2:13" ht="30" x14ac:dyDescent="0.25">
      <c r="B75" s="14">
        <v>43038</v>
      </c>
      <c r="C75" s="15" t="s">
        <v>124</v>
      </c>
      <c r="D75" s="16" t="s">
        <v>51</v>
      </c>
      <c r="E75" s="16" t="s">
        <v>210</v>
      </c>
      <c r="F75" s="17">
        <v>11000</v>
      </c>
      <c r="G75" s="17">
        <v>0</v>
      </c>
      <c r="H75" s="17">
        <v>11000</v>
      </c>
      <c r="I75" s="16" t="s">
        <v>41</v>
      </c>
      <c r="J75" s="16" t="s">
        <v>250</v>
      </c>
      <c r="K75" s="18">
        <v>43189</v>
      </c>
      <c r="L75" s="16"/>
      <c r="M75" s="16" t="s">
        <v>34</v>
      </c>
    </row>
    <row r="76" spans="2:13" ht="30" x14ac:dyDescent="0.25">
      <c r="B76" s="14">
        <v>43038</v>
      </c>
      <c r="C76" s="15" t="s">
        <v>125</v>
      </c>
      <c r="D76" s="16" t="s">
        <v>51</v>
      </c>
      <c r="E76" s="16" t="s">
        <v>211</v>
      </c>
      <c r="F76" s="17">
        <v>16550</v>
      </c>
      <c r="G76" s="17">
        <v>0</v>
      </c>
      <c r="H76" s="17">
        <v>16550</v>
      </c>
      <c r="I76" s="16" t="s">
        <v>41</v>
      </c>
      <c r="J76" s="16" t="s">
        <v>250</v>
      </c>
      <c r="K76" s="18">
        <v>43189</v>
      </c>
      <c r="L76" s="16"/>
      <c r="M76" s="16" t="s">
        <v>34</v>
      </c>
    </row>
    <row r="77" spans="2:13" ht="30" x14ac:dyDescent="0.25">
      <c r="B77" s="14">
        <v>43038</v>
      </c>
      <c r="C77" s="15" t="s">
        <v>126</v>
      </c>
      <c r="D77" s="16" t="s">
        <v>51</v>
      </c>
      <c r="E77" s="16" t="s">
        <v>212</v>
      </c>
      <c r="F77" s="17">
        <v>21300</v>
      </c>
      <c r="G77" s="17">
        <v>0</v>
      </c>
      <c r="H77" s="17">
        <v>21300</v>
      </c>
      <c r="I77" s="16" t="s">
        <v>41</v>
      </c>
      <c r="J77" s="16" t="s">
        <v>226</v>
      </c>
      <c r="K77" s="18">
        <v>43189</v>
      </c>
      <c r="L77" s="16"/>
      <c r="M77" s="16" t="s">
        <v>34</v>
      </c>
    </row>
    <row r="78" spans="2:13" ht="30" x14ac:dyDescent="0.25">
      <c r="B78" s="14">
        <v>43054</v>
      </c>
      <c r="C78" s="15" t="s">
        <v>127</v>
      </c>
      <c r="D78" s="16" t="s">
        <v>51</v>
      </c>
      <c r="E78" s="16" t="s">
        <v>213</v>
      </c>
      <c r="F78" s="17">
        <v>19800</v>
      </c>
      <c r="G78" s="17">
        <v>0</v>
      </c>
      <c r="H78" s="17">
        <v>19800</v>
      </c>
      <c r="I78" s="16" t="s">
        <v>41</v>
      </c>
      <c r="J78" s="16" t="s">
        <v>226</v>
      </c>
      <c r="K78" s="18">
        <v>43189</v>
      </c>
      <c r="L78" s="16"/>
      <c r="M78" s="16" t="s">
        <v>34</v>
      </c>
    </row>
    <row r="79" spans="2:13" ht="30" x14ac:dyDescent="0.25">
      <c r="B79" s="14">
        <v>43054</v>
      </c>
      <c r="C79" s="15" t="s">
        <v>128</v>
      </c>
      <c r="D79" s="16" t="s">
        <v>51</v>
      </c>
      <c r="E79" s="16" t="s">
        <v>214</v>
      </c>
      <c r="F79" s="17">
        <v>20500</v>
      </c>
      <c r="G79" s="17">
        <v>0</v>
      </c>
      <c r="H79" s="17">
        <v>20500</v>
      </c>
      <c r="I79" s="16" t="s">
        <v>41</v>
      </c>
      <c r="J79" s="16" t="s">
        <v>226</v>
      </c>
      <c r="K79" s="18">
        <v>43189</v>
      </c>
      <c r="L79" s="16"/>
      <c r="M79" s="16" t="s">
        <v>34</v>
      </c>
    </row>
    <row r="80" spans="2:13" ht="30" x14ac:dyDescent="0.25">
      <c r="B80" s="14">
        <v>43054</v>
      </c>
      <c r="C80" s="15" t="s">
        <v>129</v>
      </c>
      <c r="D80" s="16" t="s">
        <v>51</v>
      </c>
      <c r="E80" s="16" t="s">
        <v>208</v>
      </c>
      <c r="F80" s="17">
        <v>19300</v>
      </c>
      <c r="G80" s="17">
        <v>0</v>
      </c>
      <c r="H80" s="17">
        <v>19300</v>
      </c>
      <c r="I80" s="16" t="s">
        <v>41</v>
      </c>
      <c r="J80" s="16" t="s">
        <v>226</v>
      </c>
      <c r="K80" s="18">
        <v>43189</v>
      </c>
      <c r="L80" s="16"/>
      <c r="M80" s="16" t="s">
        <v>34</v>
      </c>
    </row>
    <row r="81" spans="2:13" ht="30" x14ac:dyDescent="0.25">
      <c r="B81" s="14">
        <v>43054</v>
      </c>
      <c r="C81" s="15" t="s">
        <v>130</v>
      </c>
      <c r="D81" s="16" t="s">
        <v>51</v>
      </c>
      <c r="E81" s="16" t="s">
        <v>215</v>
      </c>
      <c r="F81" s="17">
        <v>21500</v>
      </c>
      <c r="G81" s="17">
        <v>0</v>
      </c>
      <c r="H81" s="17">
        <v>21500</v>
      </c>
      <c r="I81" s="16" t="s">
        <v>41</v>
      </c>
      <c r="J81" s="16" t="s">
        <v>226</v>
      </c>
      <c r="K81" s="18">
        <v>43434</v>
      </c>
      <c r="L81" s="16"/>
      <c r="M81" s="16" t="s">
        <v>34</v>
      </c>
    </row>
    <row r="82" spans="2:13" ht="30" x14ac:dyDescent="0.25">
      <c r="B82" s="14">
        <v>43054</v>
      </c>
      <c r="C82" s="15" t="s">
        <v>131</v>
      </c>
      <c r="D82" s="16" t="s">
        <v>51</v>
      </c>
      <c r="E82" s="16" t="s">
        <v>216</v>
      </c>
      <c r="F82" s="17">
        <v>15000</v>
      </c>
      <c r="G82" s="17">
        <v>0</v>
      </c>
      <c r="H82" s="17">
        <v>15000</v>
      </c>
      <c r="I82" s="16" t="s">
        <v>41</v>
      </c>
      <c r="J82" s="16" t="s">
        <v>226</v>
      </c>
      <c r="K82" s="18">
        <v>43189</v>
      </c>
      <c r="L82" s="16"/>
      <c r="M82" s="16" t="s">
        <v>34</v>
      </c>
    </row>
    <row r="83" spans="2:13" ht="30" x14ac:dyDescent="0.25">
      <c r="B83" s="14">
        <v>43054</v>
      </c>
      <c r="C83" s="15" t="s">
        <v>132</v>
      </c>
      <c r="D83" s="16" t="s">
        <v>51</v>
      </c>
      <c r="E83" s="16" t="s">
        <v>217</v>
      </c>
      <c r="F83" s="17">
        <v>20100</v>
      </c>
      <c r="G83" s="17">
        <v>0</v>
      </c>
      <c r="H83" s="17">
        <v>20100</v>
      </c>
      <c r="I83" s="16" t="s">
        <v>41</v>
      </c>
      <c r="J83" s="16" t="s">
        <v>226</v>
      </c>
      <c r="K83" s="18">
        <v>43189</v>
      </c>
      <c r="L83" s="16"/>
      <c r="M83" s="16" t="s">
        <v>34</v>
      </c>
    </row>
    <row r="84" spans="2:13" ht="30" x14ac:dyDescent="0.25">
      <c r="B84" s="14">
        <v>43054</v>
      </c>
      <c r="C84" s="15" t="s">
        <v>133</v>
      </c>
      <c r="D84" s="16" t="s">
        <v>51</v>
      </c>
      <c r="E84" s="16" t="s">
        <v>218</v>
      </c>
      <c r="F84" s="17">
        <v>14600</v>
      </c>
      <c r="G84" s="17">
        <v>0</v>
      </c>
      <c r="H84" s="17">
        <v>14600</v>
      </c>
      <c r="I84" s="16" t="s">
        <v>41</v>
      </c>
      <c r="J84" s="16" t="s">
        <v>226</v>
      </c>
      <c r="K84" s="18">
        <v>43189</v>
      </c>
      <c r="L84" s="16"/>
      <c r="M84" s="16" t="s">
        <v>34</v>
      </c>
    </row>
    <row r="85" spans="2:13" ht="30" x14ac:dyDescent="0.25">
      <c r="B85" s="14">
        <v>43054</v>
      </c>
      <c r="C85" s="15" t="s">
        <v>134</v>
      </c>
      <c r="D85" s="16" t="s">
        <v>51</v>
      </c>
      <c r="E85" s="16" t="s">
        <v>171</v>
      </c>
      <c r="F85" s="17">
        <v>10000</v>
      </c>
      <c r="G85" s="17">
        <v>0</v>
      </c>
      <c r="H85" s="17">
        <v>10000</v>
      </c>
      <c r="I85" s="16" t="s">
        <v>41</v>
      </c>
      <c r="J85" s="16" t="s">
        <v>226</v>
      </c>
      <c r="K85" s="18">
        <v>43189</v>
      </c>
      <c r="L85" s="16"/>
      <c r="M85" s="16" t="s">
        <v>34</v>
      </c>
    </row>
    <row r="86" spans="2:13" ht="30" x14ac:dyDescent="0.25">
      <c r="B86" s="14">
        <v>43054</v>
      </c>
      <c r="C86" s="15" t="s">
        <v>135</v>
      </c>
      <c r="D86" s="16" t="s">
        <v>51</v>
      </c>
      <c r="E86" s="16" t="s">
        <v>219</v>
      </c>
      <c r="F86" s="17">
        <v>10000</v>
      </c>
      <c r="G86" s="17">
        <v>0</v>
      </c>
      <c r="H86" s="17">
        <v>10000</v>
      </c>
      <c r="I86" s="16" t="s">
        <v>41</v>
      </c>
      <c r="J86" s="16" t="s">
        <v>226</v>
      </c>
      <c r="K86" s="18">
        <v>43189</v>
      </c>
      <c r="L86" s="16"/>
      <c r="M86" s="16" t="s">
        <v>34</v>
      </c>
    </row>
    <row r="87" spans="2:13" ht="30" x14ac:dyDescent="0.25">
      <c r="B87" s="14">
        <v>43054</v>
      </c>
      <c r="C87" s="15" t="s">
        <v>136</v>
      </c>
      <c r="D87" s="16" t="s">
        <v>60</v>
      </c>
      <c r="E87" s="16" t="s">
        <v>220</v>
      </c>
      <c r="F87" s="17">
        <v>19500</v>
      </c>
      <c r="G87" s="17">
        <v>0</v>
      </c>
      <c r="H87" s="17">
        <v>19500</v>
      </c>
      <c r="I87" s="16" t="s">
        <v>41</v>
      </c>
      <c r="J87" s="16" t="s">
        <v>251</v>
      </c>
      <c r="K87" s="18">
        <v>43190</v>
      </c>
      <c r="L87" s="16"/>
      <c r="M87" s="16" t="s">
        <v>36</v>
      </c>
    </row>
    <row r="88" spans="2:13" ht="30" x14ac:dyDescent="0.25">
      <c r="B88" s="14">
        <v>43054</v>
      </c>
      <c r="C88" s="15" t="s">
        <v>137</v>
      </c>
      <c r="D88" s="16" t="s">
        <v>60</v>
      </c>
      <c r="E88" s="16" t="s">
        <v>221</v>
      </c>
      <c r="F88" s="17">
        <v>20000</v>
      </c>
      <c r="G88" s="17">
        <v>0</v>
      </c>
      <c r="H88" s="17">
        <v>20000</v>
      </c>
      <c r="I88" s="16" t="s">
        <v>41</v>
      </c>
      <c r="J88" s="16" t="s">
        <v>252</v>
      </c>
      <c r="K88" s="18">
        <v>43190</v>
      </c>
      <c r="L88" s="16"/>
      <c r="M88" s="16" t="s">
        <v>36</v>
      </c>
    </row>
    <row r="89" spans="2:13" ht="45" x14ac:dyDescent="0.25">
      <c r="B89" s="14">
        <v>43062</v>
      </c>
      <c r="C89" s="15" t="s">
        <v>138</v>
      </c>
      <c r="D89" s="16" t="s">
        <v>139</v>
      </c>
      <c r="E89" s="16" t="s">
        <v>222</v>
      </c>
      <c r="F89" s="17">
        <v>24450</v>
      </c>
      <c r="G89" s="17">
        <v>0</v>
      </c>
      <c r="H89" s="17">
        <v>24450</v>
      </c>
      <c r="I89" s="16" t="s">
        <v>41</v>
      </c>
      <c r="J89" s="16" t="s">
        <v>253</v>
      </c>
      <c r="K89" s="18">
        <v>43187</v>
      </c>
      <c r="L89" s="16"/>
      <c r="M89" s="16" t="s">
        <v>31</v>
      </c>
    </row>
    <row r="90" spans="2:13" ht="144" x14ac:dyDescent="0.25">
      <c r="B90" s="14">
        <v>42716</v>
      </c>
      <c r="C90" s="15" t="s">
        <v>140</v>
      </c>
      <c r="D90" s="16" t="s">
        <v>141</v>
      </c>
      <c r="E90" s="16" t="s">
        <v>223</v>
      </c>
      <c r="F90" s="17">
        <v>16560</v>
      </c>
      <c r="G90" s="19">
        <v>54851.5</v>
      </c>
      <c r="H90" s="17">
        <v>196241.5</v>
      </c>
      <c r="I90" s="16" t="s">
        <v>43</v>
      </c>
      <c r="J90" s="16" t="s">
        <v>254</v>
      </c>
      <c r="K90" s="18">
        <v>43190</v>
      </c>
      <c r="L90" s="20" t="s">
        <v>264</v>
      </c>
      <c r="M90" s="16" t="s">
        <v>23</v>
      </c>
    </row>
    <row r="91" spans="2:13" ht="123" customHeight="1" x14ac:dyDescent="0.25">
      <c r="B91" s="14">
        <v>42899</v>
      </c>
      <c r="C91" s="15" t="s">
        <v>142</v>
      </c>
      <c r="D91" s="16" t="s">
        <v>56</v>
      </c>
      <c r="E91" s="16" t="s">
        <v>223</v>
      </c>
      <c r="F91" s="17">
        <v>72554</v>
      </c>
      <c r="G91" s="19">
        <v>5148</v>
      </c>
      <c r="H91" s="17">
        <v>77702</v>
      </c>
      <c r="I91" s="16" t="s">
        <v>43</v>
      </c>
      <c r="J91" s="16" t="s">
        <v>255</v>
      </c>
      <c r="K91" s="18">
        <v>43039</v>
      </c>
      <c r="L91" s="20" t="s">
        <v>266</v>
      </c>
      <c r="M91" s="16" t="s">
        <v>23</v>
      </c>
    </row>
    <row r="92" spans="2:13" ht="96" x14ac:dyDescent="0.25">
      <c r="B92" s="14">
        <v>42849</v>
      </c>
      <c r="C92" s="15" t="s">
        <v>143</v>
      </c>
      <c r="D92" s="16" t="s">
        <v>141</v>
      </c>
      <c r="E92" s="16" t="s">
        <v>223</v>
      </c>
      <c r="F92" s="17">
        <v>288166</v>
      </c>
      <c r="G92" s="17">
        <v>417642.5</v>
      </c>
      <c r="H92" s="17">
        <f>F92+G92</f>
        <v>705808.5</v>
      </c>
      <c r="I92" s="16" t="s">
        <v>43</v>
      </c>
      <c r="J92" s="16" t="s">
        <v>256</v>
      </c>
      <c r="K92" s="18">
        <v>43100</v>
      </c>
      <c r="L92" s="20" t="s">
        <v>268</v>
      </c>
      <c r="M92" s="16" t="s">
        <v>23</v>
      </c>
    </row>
    <row r="93" spans="2:13" ht="72" x14ac:dyDescent="0.25">
      <c r="B93" s="14">
        <v>42922</v>
      </c>
      <c r="C93" s="15" t="s">
        <v>144</v>
      </c>
      <c r="D93" s="16" t="s">
        <v>141</v>
      </c>
      <c r="E93" s="16" t="s">
        <v>223</v>
      </c>
      <c r="F93" s="17">
        <v>21424</v>
      </c>
      <c r="G93" s="19">
        <v>5662</v>
      </c>
      <c r="H93" s="17">
        <v>27086</v>
      </c>
      <c r="I93" s="16" t="s">
        <v>43</v>
      </c>
      <c r="J93" s="16" t="s">
        <v>257</v>
      </c>
      <c r="K93" s="18">
        <v>43190</v>
      </c>
      <c r="L93" s="20" t="s">
        <v>265</v>
      </c>
      <c r="M93" s="16" t="s">
        <v>23</v>
      </c>
    </row>
    <row r="94" spans="2:13" ht="60" x14ac:dyDescent="0.25">
      <c r="B94" s="14">
        <v>43031</v>
      </c>
      <c r="C94" s="15" t="s">
        <v>145</v>
      </c>
      <c r="D94" s="16" t="s">
        <v>141</v>
      </c>
      <c r="E94" s="16" t="s">
        <v>223</v>
      </c>
      <c r="F94" s="17">
        <v>783000</v>
      </c>
      <c r="G94" s="17">
        <v>0</v>
      </c>
      <c r="H94" s="17">
        <v>783000</v>
      </c>
      <c r="I94" s="16" t="s">
        <v>43</v>
      </c>
      <c r="J94" s="16" t="s">
        <v>258</v>
      </c>
      <c r="K94" s="18">
        <v>43373</v>
      </c>
      <c r="L94" s="16"/>
      <c r="M94" s="16" t="s">
        <v>23</v>
      </c>
    </row>
    <row r="95" spans="2:13" ht="60" x14ac:dyDescent="0.25">
      <c r="B95" s="14">
        <v>42979</v>
      </c>
      <c r="C95" s="15" t="s">
        <v>146</v>
      </c>
      <c r="D95" s="16" t="s">
        <v>141</v>
      </c>
      <c r="E95" s="16" t="s">
        <v>223</v>
      </c>
      <c r="F95" s="17">
        <v>44640</v>
      </c>
      <c r="G95" s="17">
        <v>0</v>
      </c>
      <c r="H95" s="17">
        <v>44640</v>
      </c>
      <c r="I95" s="16" t="s">
        <v>43</v>
      </c>
      <c r="J95" s="16" t="s">
        <v>259</v>
      </c>
      <c r="K95" s="18">
        <v>43190</v>
      </c>
      <c r="L95" s="16"/>
      <c r="M95" s="16" t="s">
        <v>23</v>
      </c>
    </row>
    <row r="96" spans="2:13" ht="60" x14ac:dyDescent="0.25">
      <c r="B96" s="14">
        <v>43039</v>
      </c>
      <c r="C96" s="15" t="s">
        <v>147</v>
      </c>
      <c r="D96" s="16" t="s">
        <v>141</v>
      </c>
      <c r="E96" s="16" t="s">
        <v>223</v>
      </c>
      <c r="F96" s="17">
        <v>2845000</v>
      </c>
      <c r="G96" s="17">
        <v>0</v>
      </c>
      <c r="H96" s="17">
        <v>2845000</v>
      </c>
      <c r="I96" s="16" t="s">
        <v>43</v>
      </c>
      <c r="J96" s="16" t="s">
        <v>260</v>
      </c>
      <c r="K96" s="18">
        <v>43465</v>
      </c>
      <c r="L96" s="16"/>
      <c r="M96" s="16" t="s">
        <v>23</v>
      </c>
    </row>
    <row r="97" spans="2:13" ht="60" x14ac:dyDescent="0.25">
      <c r="B97" s="14">
        <v>43080</v>
      </c>
      <c r="C97" s="15" t="s">
        <v>148</v>
      </c>
      <c r="D97" s="16" t="s">
        <v>141</v>
      </c>
      <c r="E97" s="16" t="s">
        <v>223</v>
      </c>
      <c r="F97" s="17">
        <v>67528</v>
      </c>
      <c r="G97" s="17">
        <v>0</v>
      </c>
      <c r="H97" s="17">
        <v>67528</v>
      </c>
      <c r="I97" s="16" t="s">
        <v>43</v>
      </c>
      <c r="J97" s="16" t="s">
        <v>261</v>
      </c>
      <c r="K97" s="18">
        <v>43190</v>
      </c>
      <c r="L97" s="16"/>
      <c r="M97" s="16" t="s">
        <v>23</v>
      </c>
    </row>
    <row r="98" spans="2:13" ht="30" x14ac:dyDescent="0.25">
      <c r="B98" s="14">
        <v>42826</v>
      </c>
      <c r="C98" s="15" t="s">
        <v>149</v>
      </c>
      <c r="D98" s="16" t="s">
        <v>150</v>
      </c>
      <c r="E98" s="16" t="s">
        <v>224</v>
      </c>
      <c r="F98" s="17">
        <v>850000</v>
      </c>
      <c r="G98" s="17">
        <v>0</v>
      </c>
      <c r="H98" s="17">
        <v>850000</v>
      </c>
      <c r="I98" s="16" t="s">
        <v>44</v>
      </c>
      <c r="J98" s="16" t="s">
        <v>262</v>
      </c>
      <c r="K98" s="18">
        <v>43190</v>
      </c>
      <c r="L98" s="16"/>
      <c r="M98" s="16" t="s">
        <v>37</v>
      </c>
    </row>
    <row r="99" spans="2:13" ht="30" x14ac:dyDescent="0.25">
      <c r="B99" s="14">
        <v>43069</v>
      </c>
      <c r="C99" s="15" t="s">
        <v>151</v>
      </c>
      <c r="D99" s="16" t="s">
        <v>152</v>
      </c>
      <c r="E99" s="16" t="s">
        <v>225</v>
      </c>
      <c r="F99" s="17">
        <v>125000</v>
      </c>
      <c r="G99" s="17">
        <v>0</v>
      </c>
      <c r="H99" s="17">
        <v>125000</v>
      </c>
      <c r="I99" s="16" t="s">
        <v>44</v>
      </c>
      <c r="J99" s="16" t="s">
        <v>263</v>
      </c>
      <c r="K99" s="18">
        <v>43251</v>
      </c>
      <c r="L99" s="16"/>
      <c r="M99" s="16" t="s">
        <v>39</v>
      </c>
    </row>
  </sheetData>
  <autoFilter ref="B6:M99"/>
  <dataConsolidate/>
  <mergeCells count="4">
    <mergeCell ref="D2:E2"/>
    <mergeCell ref="D4:E4"/>
    <mergeCell ref="B4:C4"/>
    <mergeCell ref="B2:C2"/>
  </mergeCells>
  <pageMargins left="0.70866141732283472" right="0.70866141732283472" top="0.74803149606299213" bottom="0.74803149606299213" header="0.31496062992125984" footer="0.31496062992125984"/>
  <pageSetup paperSize="5" scale="50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'DO NOT DELETE'!$A$1:$A$4</xm:f>
          </x14:formula1>
          <xm:sqref>I8:I1048576</xm:sqref>
        </x14:dataValidation>
        <x14:dataValidation type="list" allowBlank="1" showInputMessage="1" showErrorMessage="1">
          <x14:formula1>
            <xm:f>'DO NOT DELETE'!$B$1:$B$18</xm:f>
          </x14:formula1>
          <xm:sqref>M8:M1048576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B12" sqref="B12"/>
    </sheetView>
  </sheetViews>
  <sheetFormatPr defaultRowHeight="15" x14ac:dyDescent="0.25"/>
  <cols>
    <col min="1" max="1" width="87.42578125" customWidth="1"/>
    <col min="2" max="2" width="79.7109375" bestFit="1" customWidth="1"/>
  </cols>
  <sheetData>
    <row r="1" spans="1:3" ht="14.45" x14ac:dyDescent="0.35">
      <c r="A1" s="2" t="s">
        <v>41</v>
      </c>
      <c r="B1" s="2" t="s">
        <v>23</v>
      </c>
      <c r="C1" s="2"/>
    </row>
    <row r="2" spans="1:3" ht="14.45" x14ac:dyDescent="0.35">
      <c r="A2" s="2" t="s">
        <v>42</v>
      </c>
      <c r="B2" s="2" t="s">
        <v>24</v>
      </c>
      <c r="C2" s="2"/>
    </row>
    <row r="3" spans="1:3" ht="14.45" x14ac:dyDescent="0.35">
      <c r="A3" s="2" t="s">
        <v>43</v>
      </c>
      <c r="B3" s="2" t="s">
        <v>25</v>
      </c>
      <c r="C3" s="2"/>
    </row>
    <row r="4" spans="1:3" ht="14.45" x14ac:dyDescent="0.35">
      <c r="A4" s="2" t="s">
        <v>44</v>
      </c>
      <c r="B4" s="2" t="s">
        <v>26</v>
      </c>
      <c r="C4" s="2"/>
    </row>
    <row r="5" spans="1:3" ht="14.45" x14ac:dyDescent="0.35">
      <c r="A5" s="2"/>
      <c r="B5" s="2" t="s">
        <v>27</v>
      </c>
      <c r="C5" s="2"/>
    </row>
    <row r="6" spans="1:3" ht="14.45" x14ac:dyDescent="0.35">
      <c r="A6" s="2"/>
      <c r="B6" s="2" t="s">
        <v>28</v>
      </c>
      <c r="C6" s="2"/>
    </row>
    <row r="7" spans="1:3" ht="14.45" x14ac:dyDescent="0.35">
      <c r="A7" s="2"/>
      <c r="B7" s="2" t="s">
        <v>29</v>
      </c>
      <c r="C7" s="2"/>
    </row>
    <row r="8" spans="1:3" x14ac:dyDescent="0.25">
      <c r="A8" s="2"/>
      <c r="B8" s="2" t="s">
        <v>30</v>
      </c>
      <c r="C8" s="2"/>
    </row>
    <row r="9" spans="1:3" ht="14.45" x14ac:dyDescent="0.35">
      <c r="A9" s="2"/>
      <c r="B9" s="2" t="s">
        <v>31</v>
      </c>
      <c r="C9" s="2"/>
    </row>
    <row r="10" spans="1:3" ht="14.45" x14ac:dyDescent="0.35">
      <c r="A10" s="2"/>
      <c r="B10" s="2" t="s">
        <v>32</v>
      </c>
      <c r="C10" s="2"/>
    </row>
    <row r="11" spans="1:3" ht="14.45" x14ac:dyDescent="0.35">
      <c r="B11" s="2" t="s">
        <v>33</v>
      </c>
      <c r="C11" s="2"/>
    </row>
    <row r="12" spans="1:3" ht="14.45" x14ac:dyDescent="0.35">
      <c r="B12" s="2" t="s">
        <v>47</v>
      </c>
      <c r="C12" s="2"/>
    </row>
    <row r="13" spans="1:3" ht="14.45" x14ac:dyDescent="0.35">
      <c r="B13" s="2" t="s">
        <v>34</v>
      </c>
      <c r="C13" s="2"/>
    </row>
    <row r="14" spans="1:3" ht="14.45" x14ac:dyDescent="0.35">
      <c r="B14" s="2" t="s">
        <v>35</v>
      </c>
      <c r="C14" s="2"/>
    </row>
    <row r="15" spans="1:3" ht="14.45" x14ac:dyDescent="0.35">
      <c r="B15" s="2" t="s">
        <v>36</v>
      </c>
      <c r="C15" s="2"/>
    </row>
    <row r="16" spans="1:3" ht="14.45" x14ac:dyDescent="0.35">
      <c r="B16" s="2" t="s">
        <v>37</v>
      </c>
      <c r="C16" s="2"/>
    </row>
    <row r="17" spans="2:3" ht="14.45" x14ac:dyDescent="0.35">
      <c r="B17" s="2" t="s">
        <v>38</v>
      </c>
      <c r="C17" s="2"/>
    </row>
    <row r="18" spans="2:3" ht="14.45" x14ac:dyDescent="0.35">
      <c r="B18" s="2" t="s">
        <v>39</v>
      </c>
      <c r="C18" s="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DO NOT DELETE</vt:lpstr>
      <vt:lpstr>Sheet1!Print_Area</vt:lpstr>
      <vt:lpstr>Sheet1!Print_Titles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Schumm, Ryan FIN:EX</cp:lastModifiedBy>
  <cp:lastPrinted>2016-05-26T00:13:29Z</cp:lastPrinted>
  <dcterms:created xsi:type="dcterms:W3CDTF">2016-05-20T21:39:28Z</dcterms:created>
  <dcterms:modified xsi:type="dcterms:W3CDTF">2018-01-23T17:14:22Z</dcterms:modified>
</cp:coreProperties>
</file>