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1 NOV\IN SIGNOFF\"/>
    </mc:Choice>
  </mc:AlternateContent>
  <xr:revisionPtr revIDLastSave="0" documentId="8_{BB40F4E5-A476-44BE-A16A-208CD0BB955D}" xr6:coauthVersionLast="47" xr6:coauthVersionMax="47" xr10:uidLastSave="{00000000-0000-0000-0000-000000000000}"/>
  <bookViews>
    <workbookView xWindow="-108" yWindow="-108" windowWidth="23256" windowHeight="12576" xr2:uid="{00000000-000D-0000-FFFF-FFFF00000000}"/>
  </bookViews>
  <sheets>
    <sheet name="Nov-22" sheetId="3"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<sst xmlns="http://schemas.openxmlformats.org/spreadsheetml/2006/main" count="119" uniqueCount="84">
  <si>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</si>
  <si>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</si>
  <si>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</si>
  <si>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</si>
  <si>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</si>
  <si>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</si>
  <si>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</si>
  <si>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</si>
  <si>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</si>
  <si>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</si>
  <si>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</si>
  <si>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</si>
  <si>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</si>
  <si>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</si>
  <si>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</si>
  <si>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</si>
  <si>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</si>
  <si>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</si>
  <si>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</si>
  <si>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</si>
  <si>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</si>
  <si>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</si>
  <si>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</si>
  <si>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</si>
  <si>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</si>
  <si>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</si>
  <si>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</si>
  <si>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November 2022</t>
  </si>
  <si>
    <t>Energy, Mines and Low Carbon Innovation</t>
  </si>
  <si>
    <t>GS23MAN0047</t>
  </si>
  <si>
    <t>27C41 EAED - COLUMBIA RIVER TREATY</t>
  </si>
  <si>
    <t>BGC ENGINEERING INC.</t>
  </si>
  <si>
    <t>EVALUATION OF PORTLAND METRO LEVEE SYSTEM FEASIBILITY STUDY</t>
  </si>
  <si>
    <t>CA23MAN0013</t>
  </si>
  <si>
    <t>27C30 MINES COMPETITIVENESS AND AUTHORIZATIONS</t>
  </si>
  <si>
    <t>LOWER SIMILKAMEEN INDIAN BAND</t>
  </si>
  <si>
    <t>COPPER MOUNTAIN MINE REGULATORY PROCESS</t>
  </si>
  <si>
    <t>CA23MAN0020</t>
  </si>
  <si>
    <t>CITXW NLAKA'PAMUX ASSEMBLY</t>
  </si>
  <si>
    <t>CA23MAN0019</t>
  </si>
  <si>
    <t>STELLAT'EN FIRST NATION</t>
  </si>
  <si>
    <t>BLACKWATER GOLD MINE PERMITTING ENGAGEMENT</t>
  </si>
  <si>
    <t>CA23MAN0017</t>
  </si>
  <si>
    <t>LHTAKO DENE NATION</t>
  </si>
  <si>
    <t>CARIBOOO GOLD PERMITTING ENGAGEMENT</t>
  </si>
  <si>
    <t>CA23MAN0022</t>
  </si>
  <si>
    <t>WEST MOBERLY FIRST NATIONS</t>
  </si>
  <si>
    <t>CONUMA MINE PROJECTS PERMITTING ENGAGEMENT</t>
  </si>
  <si>
    <t>CA23MAN0008</t>
  </si>
  <si>
    <t>WILLIAMS LAKE FIRST NATION</t>
  </si>
  <si>
    <t>CARIBOO GOLD MINE PERMITTING ENGAGEMENT</t>
  </si>
  <si>
    <t>CA23MAN0018</t>
  </si>
  <si>
    <t>LHOOSK'UZ DENE NATION</t>
  </si>
  <si>
    <t>CA23MAN0011</t>
  </si>
  <si>
    <t>KANAKA BAR INDIAN BAND</t>
  </si>
  <si>
    <t>HIGHLAND VALLEY COPPER MINE 2040 PERMITTING</t>
  </si>
  <si>
    <t>CA23MAN0012</t>
  </si>
  <si>
    <t>BONAPARTE FIRST NATION</t>
  </si>
  <si>
    <t>HIGHLAND VALLEY COPPER MINE 2040 PERMITTING ENGAGEMENT</t>
  </si>
  <si>
    <t>CA23MAN0014</t>
  </si>
  <si>
    <t>SAULTEAU FIRST NATIONS</t>
  </si>
  <si>
    <t>REGIONAL COAL AGREEMENT</t>
  </si>
  <si>
    <t>CA23MAN0016</t>
  </si>
  <si>
    <t>CA23MAN0015</t>
  </si>
  <si>
    <t>HALFWAY RIVER FIRST NATION</t>
  </si>
  <si>
    <t>GS23MAN0038</t>
  </si>
  <si>
    <t>BUREAU VERITAS COMMODITIES CANADA LTD.</t>
  </si>
  <si>
    <t>ROCK AND MINERAL GEOCHEMICAL ANALYSIS AND MINERAL IDENTIFICATION (LAB SERVICES)</t>
  </si>
  <si>
    <t>GS23MAN0050</t>
  </si>
  <si>
    <t>27C40 EAED - ELECTRICITY AND ALTERNATIVE ENERGY DIVISION</t>
  </si>
  <si>
    <t>PUBLIC POLICY FORUM</t>
  </si>
  <si>
    <t>ENERGY FUTURE FORUM (EFF) ELECTRIFICATION TABLE</t>
  </si>
  <si>
    <t>CA23MAN0080</t>
  </si>
  <si>
    <t>ASSOCIATION OF KOOTENAY AND BOUNDARY LOCAL GOVERNMENTS</t>
  </si>
  <si>
    <t>SUPPORT FOR COLUMBIA RIVER TREATY FY23</t>
  </si>
  <si>
    <t>Shared Cost Arrangement (Other)</t>
  </si>
  <si>
    <t>CA23MAN0079</t>
  </si>
  <si>
    <t>27C49 SIA INDIGENOUS FUNDING ENVELOPE (IFE)</t>
  </si>
  <si>
    <t>STK'EMLUPSEMC SHUSWAP NATION</t>
  </si>
  <si>
    <t>CAPACITY FUNDING TO SUPPORT PARTICIPATION IN MINING COLLABORATION TABLE</t>
  </si>
  <si>
    <t>CA23MAN0084</t>
  </si>
  <si>
    <t>27CSB INNOVATIVE CLEAN ENERGY (ICE) FUND</t>
  </si>
  <si>
    <t>FIRST NATIONS ENERGY AND MINING SOCIETY</t>
  </si>
  <si>
    <t>INDIGENOUS HYDROGEN OPPORTUNITIES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</si>
</sst>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7" fontId="7" fillId="2" borderId="1" xfId="0" applyNumberFormat="1" applyFont="1" applyFill="1" applyBorder="1" applyAlignment="1">
      <alignment horizontal="left"/>
    </xf>
    <xf numFmtId="0" fontId="0" fillId="0" borderId="0" xfId="0" applyAlignment="1">
      <alignment wrapText="1"/>
    </xf>
    <xf numFmtId="164" fontId="8" fillId="4" borderId="0" xfId="0" applyNumberFormat="1" applyFont="1" applyFill="1" applyAlignment="1">
      <alignment vertical="center"/>
    </xf>
    <xf numFmtId="0" fontId="1" fillId="4" borderId="0" xfId="0" applyFont="1" applyFill="1"/>
    <xf numFmtId="0" fontId="0" fillId="0" borderId="0" xfId="0" applyAlignment="1">
      <alignment horizontal="center" wrapText="1"/>
    </xf>
    <xf numFmtId="0" fontId="7" fillId="2" borderId="1" xfId="0" applyFont="1" applyFill="1" applyBorder="1"/>
    <xf numFmtId="15" fontId="1" fillId="0" borderId="4" xfId="0" applyNumberFormat="1" applyFont="1" applyBorder="1" applyAlignment="1">
      <alignment horizontal="center"/>
    </xf>
    <xf numFmtId="0" fontId="1" fillId="0" borderId="4" xfId="0" applyFont="1" applyBorder="1"/>
    <xf numFmtId="44" fontId="1" fillId="0" borderId="4" xfId="1" applyFont="1" applyBorder="1"/>
    <xf numFmtId="15" fontId="1" fillId="0" borderId="4" xfId="0" applyNumberFormat="1" applyFont="1" applyBorder="1" applyAlignment="1">
      <alignment horizontal="left"/>
    </xf>
    <xf numFmtId="0" fontId="1" fillId="0" borderId="4" xfId="0" applyFont="1" applyBorder="1" applyAlignment="1">
      <alignment wrapText="1"/>
    </xf>
    <xf numFmtId="15" fontId="1" fillId="0" borderId="5" xfId="0" applyNumberFormat="1" applyFont="1" applyBorder="1" applyAlignment="1">
      <alignment horizontal="center"/>
    </xf>
    <xf numFmtId="0" fontId="1" fillId="0" borderId="6" xfId="0" applyFont="1" applyBorder="1"/>
    <xf numFmtId="44" fontId="1" fillId="0" borderId="6" xfId="1" applyFont="1" applyBorder="1"/>
    <xf numFmtId="15" fontId="1" fillId="0" borderId="6" xfId="0" applyNumberFormat="1" applyFont="1" applyBorder="1" applyAlignment="1">
      <alignment horizontal="center"/>
    </xf>
    <xf numFmtId="15" fontId="1" fillId="0" borderId="6" xfId="0" applyNumberFormat="1" applyFont="1" applyBorder="1" applyAlignment="1">
      <alignment horizontal="left"/>
    </xf>
    <xf numFmtId="0" fontId="6"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FE119-C345-491C-BE34-5EB8DD9EFA0A}">
  <sheetPr>
    <pageSetUpPr fitToPage="1"/>
  </sheetPr>
  <dimension ref="A1:H29"/>
  <sheetViews>
    <sheetView tabSelected="1" zoomScale="99" zoomScaleNormal="99" zoomScaleSheetLayoutView="100" zoomScalePageLayoutView="80" workbookViewId="0">
      <selection activeCell="A7" sqref="A7"/>
    </sheetView>
  </sheetViews>
  <sheetFormatPr defaultRowHeight="14.4" x14ac:dyDescent="0.3"/>
  <cols>
    <col min="1" max="1" width="21" customWidth="1"/>
    <col min="2" max="2" width="29.44140625" customWidth="1"/>
    <col min="3" max="3" width="60.5546875" customWidth="1"/>
    <col min="4" max="4" width="55.109375" customWidth="1"/>
    <col min="5" max="5" width="24.5546875" customWidth="1"/>
    <col min="6" max="6" width="74.6640625" customWidth="1"/>
    <col min="7" max="7" width="24.5546875" customWidth="1"/>
    <col min="8" max="8" width="48.5546875" customWidth="1"/>
  </cols>
  <sheetData>
    <row r="1" spans="1:8" x14ac:dyDescent="0.3">
      <c r="D1" s="13"/>
    </row>
    <row r="2" spans="1:8" ht="23.4" x14ac:dyDescent="0.45">
      <c r="A2" s="25" t="s">
        <v>13</v>
      </c>
      <c r="B2" s="25"/>
      <c r="C2" s="14" t="s">
        <v>28</v>
      </c>
      <c r="D2" s="13"/>
    </row>
    <row r="3" spans="1:8" ht="8.1" customHeight="1" x14ac:dyDescent="0.35">
      <c r="B3" s="2"/>
      <c r="C3" s="1"/>
    </row>
    <row r="4" spans="1:8" ht="23.4" x14ac:dyDescent="0.45">
      <c r="A4" s="25" t="s">
        <v>14</v>
      </c>
      <c r="B4" s="25"/>
      <c r="C4" s="9">
        <v>44866</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26</v>
      </c>
    </row>
    <row r="8" spans="1:8" ht="16.2" thickTop="1" x14ac:dyDescent="0.3">
      <c r="A8" s="20">
        <v>44875</v>
      </c>
      <c r="B8" s="21" t="s">
        <v>29</v>
      </c>
      <c r="C8" s="21" t="s">
        <v>30</v>
      </c>
      <c r="D8" s="21" t="s">
        <v>31</v>
      </c>
      <c r="E8" s="22">
        <v>16000</v>
      </c>
      <c r="F8" s="21" t="s">
        <v>32</v>
      </c>
      <c r="G8" s="23">
        <v>45016</v>
      </c>
      <c r="H8" s="24" t="s">
        <v>15</v>
      </c>
    </row>
    <row r="10" spans="1:8" ht="15.6" x14ac:dyDescent="0.3">
      <c r="A10" s="11" t="s">
        <v>27</v>
      </c>
      <c r="B10" s="12"/>
      <c r="D10" s="10"/>
      <c r="G10" s="6"/>
    </row>
    <row r="11" spans="1:8" ht="15.6" x14ac:dyDescent="0.3">
      <c r="A11" s="15">
        <v>44652</v>
      </c>
      <c r="B11" s="16" t="s">
        <v>33</v>
      </c>
      <c r="C11" s="16" t="s">
        <v>34</v>
      </c>
      <c r="D11" s="16" t="s">
        <v>35</v>
      </c>
      <c r="E11" s="17">
        <v>107000</v>
      </c>
      <c r="F11" s="16" t="s">
        <v>36</v>
      </c>
      <c r="G11" s="15">
        <v>45016</v>
      </c>
      <c r="H11" s="18" t="s">
        <v>19</v>
      </c>
    </row>
    <row r="12" spans="1:8" ht="15.6" x14ac:dyDescent="0.3">
      <c r="A12" s="15">
        <v>44652</v>
      </c>
      <c r="B12" s="16" t="s">
        <v>37</v>
      </c>
      <c r="C12" s="16" t="s">
        <v>34</v>
      </c>
      <c r="D12" s="16" t="s">
        <v>38</v>
      </c>
      <c r="E12" s="17">
        <v>30000</v>
      </c>
      <c r="F12" s="16" t="s">
        <v>58</v>
      </c>
      <c r="G12" s="15">
        <v>45016</v>
      </c>
      <c r="H12" s="18" t="s">
        <v>19</v>
      </c>
    </row>
    <row r="13" spans="1:8" ht="15.6" x14ac:dyDescent="0.3">
      <c r="A13" s="15">
        <v>44652</v>
      </c>
      <c r="B13" s="16" t="s">
        <v>39</v>
      </c>
      <c r="C13" s="16" t="s">
        <v>34</v>
      </c>
      <c r="D13" s="16" t="s">
        <v>40</v>
      </c>
      <c r="E13" s="17">
        <v>30000</v>
      </c>
      <c r="F13" s="16" t="s">
        <v>41</v>
      </c>
      <c r="G13" s="15">
        <v>45016</v>
      </c>
      <c r="H13" s="18" t="s">
        <v>19</v>
      </c>
    </row>
    <row r="14" spans="1:8" ht="15.6" x14ac:dyDescent="0.3">
      <c r="A14" s="15">
        <v>44652</v>
      </c>
      <c r="B14" s="16" t="s">
        <v>42</v>
      </c>
      <c r="C14" s="16" t="s">
        <v>34</v>
      </c>
      <c r="D14" s="16" t="s">
        <v>43</v>
      </c>
      <c r="E14" s="17">
        <v>40000</v>
      </c>
      <c r="F14" s="16" t="s">
        <v>44</v>
      </c>
      <c r="G14" s="15">
        <v>45016</v>
      </c>
      <c r="H14" s="18" t="s">
        <v>19</v>
      </c>
    </row>
    <row r="15" spans="1:8" ht="15.6" x14ac:dyDescent="0.3">
      <c r="A15" s="15">
        <v>44652</v>
      </c>
      <c r="B15" s="16" t="s">
        <v>45</v>
      </c>
      <c r="C15" s="16" t="s">
        <v>34</v>
      </c>
      <c r="D15" s="16" t="s">
        <v>46</v>
      </c>
      <c r="E15" s="17">
        <v>20000</v>
      </c>
      <c r="F15" s="16" t="s">
        <v>47</v>
      </c>
      <c r="G15" s="15">
        <v>45016</v>
      </c>
      <c r="H15" s="18" t="s">
        <v>19</v>
      </c>
    </row>
    <row r="16" spans="1:8" ht="15.6" x14ac:dyDescent="0.3">
      <c r="A16" s="15">
        <v>44652</v>
      </c>
      <c r="B16" s="16" t="s">
        <v>48</v>
      </c>
      <c r="C16" s="16" t="s">
        <v>34</v>
      </c>
      <c r="D16" s="16" t="s">
        <v>49</v>
      </c>
      <c r="E16" s="17">
        <v>40000</v>
      </c>
      <c r="F16" s="16" t="s">
        <v>50</v>
      </c>
      <c r="G16" s="15">
        <v>45016</v>
      </c>
      <c r="H16" s="18" t="s">
        <v>19</v>
      </c>
    </row>
    <row r="17" spans="1:8" ht="15.6" x14ac:dyDescent="0.3">
      <c r="A17" s="15">
        <v>44652</v>
      </c>
      <c r="B17" s="16" t="s">
        <v>51</v>
      </c>
      <c r="C17" s="16" t="s">
        <v>34</v>
      </c>
      <c r="D17" s="16" t="s">
        <v>52</v>
      </c>
      <c r="E17" s="17">
        <v>30000</v>
      </c>
      <c r="F17" s="16" t="s">
        <v>41</v>
      </c>
      <c r="G17" s="15">
        <v>45016</v>
      </c>
      <c r="H17" s="18" t="s">
        <v>19</v>
      </c>
    </row>
    <row r="18" spans="1:8" ht="15.6" x14ac:dyDescent="0.3">
      <c r="A18" s="15">
        <v>44652</v>
      </c>
      <c r="B18" s="16" t="s">
        <v>53</v>
      </c>
      <c r="C18" s="16" t="s">
        <v>34</v>
      </c>
      <c r="D18" s="16" t="s">
        <v>54</v>
      </c>
      <c r="E18" s="17">
        <v>15000</v>
      </c>
      <c r="F18" s="16" t="s">
        <v>55</v>
      </c>
      <c r="G18" s="15">
        <v>45016</v>
      </c>
      <c r="H18" s="18" t="s">
        <v>19</v>
      </c>
    </row>
    <row r="19" spans="1:8" ht="15.6" x14ac:dyDescent="0.3">
      <c r="A19" s="15">
        <v>44652</v>
      </c>
      <c r="B19" s="16" t="s">
        <v>56</v>
      </c>
      <c r="C19" s="16" t="s">
        <v>34</v>
      </c>
      <c r="D19" s="16" t="s">
        <v>57</v>
      </c>
      <c r="E19" s="17">
        <v>15000</v>
      </c>
      <c r="F19" s="16" t="s">
        <v>58</v>
      </c>
      <c r="G19" s="15">
        <v>45016</v>
      </c>
      <c r="H19" s="18" t="s">
        <v>19</v>
      </c>
    </row>
    <row r="20" spans="1:8" ht="15.6" x14ac:dyDescent="0.3">
      <c r="A20" s="15"/>
      <c r="B20" s="16"/>
      <c r="C20" s="16"/>
      <c r="D20" s="16"/>
      <c r="E20" s="17"/>
      <c r="F20" s="19"/>
      <c r="G20" s="15"/>
      <c r="H20" s="18"/>
    </row>
    <row r="21" spans="1:8" ht="15.6" x14ac:dyDescent="0.3">
      <c r="A21" s="15">
        <v>44805</v>
      </c>
      <c r="B21" s="16" t="s">
        <v>59</v>
      </c>
      <c r="C21" s="16" t="s">
        <v>34</v>
      </c>
      <c r="D21" s="16" t="s">
        <v>60</v>
      </c>
      <c r="E21" s="17">
        <v>100000</v>
      </c>
      <c r="F21" s="16" t="s">
        <v>61</v>
      </c>
      <c r="G21" s="15">
        <v>45016</v>
      </c>
      <c r="H21" s="18" t="s">
        <v>19</v>
      </c>
    </row>
    <row r="22" spans="1:8" ht="15.6" x14ac:dyDescent="0.3">
      <c r="A22" s="15">
        <v>44805</v>
      </c>
      <c r="B22" s="16" t="s">
        <v>62</v>
      </c>
      <c r="C22" s="16" t="s">
        <v>34</v>
      </c>
      <c r="D22" s="16" t="s">
        <v>46</v>
      </c>
      <c r="E22" s="17">
        <v>100000</v>
      </c>
      <c r="F22" s="16" t="s">
        <v>61</v>
      </c>
      <c r="G22" s="15">
        <v>45016</v>
      </c>
      <c r="H22" s="18" t="s">
        <v>19</v>
      </c>
    </row>
    <row r="23" spans="1:8" ht="15.6" x14ac:dyDescent="0.3">
      <c r="A23" s="15">
        <v>44805</v>
      </c>
      <c r="B23" s="16" t="s">
        <v>63</v>
      </c>
      <c r="C23" s="16" t="s">
        <v>34</v>
      </c>
      <c r="D23" s="16" t="s">
        <v>64</v>
      </c>
      <c r="E23" s="17">
        <v>100000</v>
      </c>
      <c r="F23" s="16" t="s">
        <v>61</v>
      </c>
      <c r="G23" s="15">
        <v>45016</v>
      </c>
      <c r="H23" s="18" t="s">
        <v>19</v>
      </c>
    </row>
    <row r="24" spans="1:8" ht="15.6" x14ac:dyDescent="0.3">
      <c r="A24" s="15">
        <v>44805</v>
      </c>
      <c r="B24" s="16" t="s">
        <v>65</v>
      </c>
      <c r="C24" s="16" t="s">
        <v>34</v>
      </c>
      <c r="D24" s="16" t="s">
        <v>66</v>
      </c>
      <c r="E24" s="17">
        <v>90000</v>
      </c>
      <c r="F24" s="16" t="s">
        <v>67</v>
      </c>
      <c r="G24" s="15">
        <v>45747</v>
      </c>
      <c r="H24" s="18" t="s">
        <v>15</v>
      </c>
    </row>
    <row r="25" spans="1:8" ht="15.6" x14ac:dyDescent="0.3">
      <c r="A25" s="15">
        <v>44820</v>
      </c>
      <c r="B25" s="16" t="s">
        <v>68</v>
      </c>
      <c r="C25" s="16" t="s">
        <v>69</v>
      </c>
      <c r="D25" s="16" t="s">
        <v>70</v>
      </c>
      <c r="E25" s="17">
        <v>25000</v>
      </c>
      <c r="F25" s="16" t="s">
        <v>71</v>
      </c>
      <c r="G25" s="15">
        <v>44949</v>
      </c>
      <c r="H25" s="18" t="s">
        <v>15</v>
      </c>
    </row>
    <row r="26" spans="1:8" ht="15.6" x14ac:dyDescent="0.3">
      <c r="A26" s="15">
        <v>44831</v>
      </c>
      <c r="B26" s="16" t="s">
        <v>72</v>
      </c>
      <c r="C26" s="16" t="s">
        <v>30</v>
      </c>
      <c r="D26" s="16" t="s">
        <v>73</v>
      </c>
      <c r="E26" s="17">
        <v>56254</v>
      </c>
      <c r="F26" s="16" t="s">
        <v>74</v>
      </c>
      <c r="G26" s="15">
        <v>45016</v>
      </c>
      <c r="H26" s="18" t="s">
        <v>75</v>
      </c>
    </row>
    <row r="27" spans="1:8" ht="15.6" x14ac:dyDescent="0.3">
      <c r="A27" s="15"/>
      <c r="B27" s="16"/>
      <c r="C27" s="16"/>
      <c r="D27" s="16"/>
      <c r="E27" s="17"/>
      <c r="F27" s="19"/>
      <c r="G27" s="15"/>
      <c r="H27" s="18"/>
    </row>
    <row r="28" spans="1:8" ht="15.6" x14ac:dyDescent="0.3">
      <c r="A28" s="15">
        <v>44844</v>
      </c>
      <c r="B28" s="16" t="s">
        <v>76</v>
      </c>
      <c r="C28" s="16" t="s">
        <v>77</v>
      </c>
      <c r="D28" s="16" t="s">
        <v>78</v>
      </c>
      <c r="E28" s="17">
        <v>88000</v>
      </c>
      <c r="F28" s="16" t="s">
        <v>79</v>
      </c>
      <c r="G28" s="15">
        <v>45016</v>
      </c>
      <c r="H28" s="18" t="s">
        <v>19</v>
      </c>
    </row>
    <row r="29" spans="1:8" ht="15.6" x14ac:dyDescent="0.3">
      <c r="A29" s="15">
        <v>44854</v>
      </c>
      <c r="B29" s="16" t="s">
        <v>80</v>
      </c>
      <c r="C29" s="16" t="s">
        <v>81</v>
      </c>
      <c r="D29" s="19" t="s">
        <v>82</v>
      </c>
      <c r="E29" s="17">
        <v>250000</v>
      </c>
      <c r="F29" s="16" t="s">
        <v>83</v>
      </c>
      <c r="G29" s="15">
        <v>45200</v>
      </c>
      <c r="H29" s="18" t="s">
        <v>15</v>
      </c>
    </row>
  </sheetData>
  <dataConsolidate/>
  <mergeCells count="2">
    <mergeCell ref="A2:B2"/>
    <mergeCell ref="A4:B4"/>
  </mergeCells>
  <conditionalFormatting sqref="B8">
    <cfRule type="duplicateValues" dxfId="5" priority="6"/>
  </conditionalFormatting>
  <conditionalFormatting sqref="E8 E11:E29">
    <cfRule type="cellIs" dxfId="4" priority="5" operator="equal">
      <formula>0</formula>
    </cfRule>
  </conditionalFormatting>
  <conditionalFormatting sqref="B8">
    <cfRule type="duplicateValues" dxfId="3" priority="4"/>
  </conditionalFormatting>
  <conditionalFormatting sqref="B11:B29">
    <cfRule type="duplicateValues" dxfId="2" priority="33"/>
  </conditionalFormatting>
  <conditionalFormatting sqref="A8:H8 A11:H29">
    <cfRule type="expression" dxfId="1" priority="34">
      <formula>AND($M8="602",$O8="80")</formula>
    </cfRule>
    <cfRule type="expression" dxfId="0" priority="35">
      <formula>OR($C8="Environmental Assessment Office",$O8="77")</formula>
    </cfRule>
  </conditionalFormatting>
  <pageMargins left="0.7" right="0.7" top="0.75" bottom="0.75" header="0.3" footer="0.3"/>
  <pageSetup paperSize="5"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D8D0169-27AF-461C-AC58-5D40BC7E4801}">
          <x14:formula1>
            <xm:f>'DO NOT DELETE'!$A$1:$A$9</xm:f>
          </x14:formula1>
          <xm:sqref>H8 H10:H1048576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Nov-22</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2022-12-01T22:26:09Z</cp:lastPrinted>
  <dcterms:created xsi:type="dcterms:W3CDTF">2016-05-20T21:39:28Z</dcterms:created>
  <dcterms:modified xsi:type="dcterms:W3CDTF">2022-12-14T22:47:51Z</dcterms:modified>
</cp:coreProperties>
</file>