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APPROVED\"/>
    </mc:Choice>
  </mc:AlternateContent>
  <xr:revisionPtr revIDLastSave="0" documentId="8_{133EEC55-B192-47FB-A413-F0BED6F10AD8}" xr6:coauthVersionLast="47" xr6:coauthVersionMax="47" xr10:uidLastSave="{00000000-0000-0000-0000-000000000000}"/>
  <bookViews>
    <workbookView xWindow="-108" yWindow="-108" windowWidth="23256" windowHeight="12576" xr2:uid="{00000000-000D-0000-FFFF-FFFF00000000}"/>
  </bookViews>
  <sheets>
    <sheet name="January 2023" sheetId="1" r:id="rId1"/>
    <sheet name="DO NOT DELETE" sheetId="2" r:id="rId2"/>
  </sheets>
  <definedNames>
    <definedName name="_xlnm.Print_Area" localSheetId="0">'January 2023'!$A$1:$J$38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<sst xmlns="http://schemas.openxmlformats.org/spreadsheetml/2006/main" count="123" uniqueCount="83">
  <si>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</si>
  <si>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</si>
  <si>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</si>
  <si>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</si>
  <si>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</si>
  <si>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</si>
  <si>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</si>
  <si>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</si>
  <si>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</si>
  <si>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</si>
  <si>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</si>
  <si>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</si>
  <si>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</si>
  <si>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</si>
  <si>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</si>
  <si>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</si>
  <si>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</si>
  <si>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</si>
  <si>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</si>
  <si>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</si>
  <si>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</si>
  <si>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</si>
  <si>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</si>
  <si>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</si>
  <si>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</si>
  <si>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</si>
  <si>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</si>
  <si>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Date entered in CAS/delay issues</t>
  </si>
  <si>
    <t>Tourism, Arts, Culture and Sport</t>
  </si>
  <si>
    <t>C23BCAC02</t>
  </si>
  <si>
    <t>BRITISH COLUMBIA TOURING COUNCIL</t>
  </si>
  <si>
    <t>January 2023</t>
  </si>
  <si>
    <t>C23RMI01</t>
  </si>
  <si>
    <t>CORPORATION OF THE CITY OF FERNIE</t>
  </si>
  <si>
    <t>C23RMI02</t>
  </si>
  <si>
    <t>TOWN OF GOLDEN</t>
  </si>
  <si>
    <t>C23RMI03</t>
  </si>
  <si>
    <t>VILLAGE OF HARRISON HOT SPRINGS</t>
  </si>
  <si>
    <t>C23RMI07A</t>
  </si>
  <si>
    <t>VILLAGE OF RADIUM HOT SPRINGS</t>
  </si>
  <si>
    <t>C23RMI08</t>
  </si>
  <si>
    <t>CITY OF REVELSTOKE</t>
  </si>
  <si>
    <t>C23RMI09A</t>
  </si>
  <si>
    <t>CITY OF ROSSLAND</t>
  </si>
  <si>
    <t>C23RMI11</t>
  </si>
  <si>
    <t>DISTRICT OF TOFINO</t>
  </si>
  <si>
    <t>C23RMI12</t>
  </si>
  <si>
    <t>DISTRICT OF UCLUELET</t>
  </si>
  <si>
    <t>C23RMI14</t>
  </si>
  <si>
    <t>RESORT MUNICIPALITY OF WHISTLER</t>
  </si>
  <si>
    <t>C23PHAD01</t>
  </si>
  <si>
    <t>QED SYSTEMS INC.</t>
  </si>
  <si>
    <t>GS23MRB108</t>
  </si>
  <si>
    <t>CANADA WEST SKI AREAS ASSOCIATION</t>
  </si>
  <si>
    <t>C23BCRPAFD01</t>
  </si>
  <si>
    <t>BRITISH COLUMBIA RECREATION AND PARKS ASSOCIATION</t>
  </si>
  <si>
    <t>C23RBCM01</t>
  </si>
  <si>
    <t>SOUTHERN BUTLER PRICE LLP</t>
  </si>
  <si>
    <t>14 contracts totalling</t>
  </si>
  <si>
    <t>C23CSS01</t>
  </si>
  <si>
    <r>
      <t>RECEIVER GENERAL FOR CANADA (</t>
    </r>
    <r>
      <rPr>
        <b/>
        <sz val="11"/>
        <color rgb="FFFF0000"/>
        <rFont val="Calibri"/>
        <family val="2"/>
      </rPr>
      <t>NOTE)</t>
    </r>
  </si>
  <si>
    <r>
      <rPr>
        <b/>
        <sz val="11"/>
        <color rgb="FFFF0000"/>
        <rFont val="Calibri"/>
        <family val="2"/>
        <scheme val="minor"/>
      </rPr>
      <t xml:space="preserve">NOTE: </t>
    </r>
    <r>
      <rPr>
        <sz val="11"/>
        <rFont val="Calibri"/>
        <family val="2"/>
        <scheme val="minor"/>
      </rPr>
      <t>Original contract amounting $51,011 was reported in October 2022.</t>
    </r>
  </si>
  <si>
    <t>British Columbia Arts Council</t>
  </si>
  <si>
    <t>Tourism Policy</t>
  </si>
  <si>
    <t>Cultural Services</t>
  </si>
  <si>
    <t>Heritage Programs</t>
  </si>
  <si>
    <t>Mountain Resorts</t>
  </si>
  <si>
    <t>Deputy Minister's Office</t>
  </si>
  <si>
    <t>C#23_RMI-10</t>
  </si>
  <si>
    <t>Tourism Sector</t>
  </si>
  <si>
    <t>Municipality of Sun Peaks</t>
  </si>
  <si>
    <t>C#23_RMI-13</t>
  </si>
  <si>
    <t>Village of Valemount</t>
  </si>
  <si>
    <t>Resort Municipality Initiative</t>
  </si>
  <si>
    <t>C23BCMAFD02</t>
  </si>
  <si>
    <t>Arts &amp; Culture</t>
  </si>
  <si>
    <t>BC Museums Association</t>
  </si>
  <si>
    <t>BC Family Day 2023 activities</t>
  </si>
  <si>
    <t>Program delivery and awards payment for 2022/23 Community Presenters Assistant (CPA), Into the act and New Performance Hubs Programs</t>
  </si>
  <si>
    <t xml:space="preserve">B.C's contribution to the national Cultural Statistics Strategy project and Cultural Satellite Account </t>
  </si>
  <si>
    <t>Provide maintenance and support services</t>
  </si>
  <si>
    <t>Annual economic impact analysis and survey</t>
  </si>
  <si>
    <t>Provide facilitated mediation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</si>
</sst>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0.00_);\(#,##0.00\)"/>
  </numFmts>
  <fonts count="14"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8"/>
      <name val="Calibri"/>
      <family val="2"/>
      <scheme val="minor"/>
    </font>
    <font>
      <sz val="11"/>
      <color theme="1"/>
      <name val="Calibri"/>
      <family val="2"/>
    </font>
    <font>
      <b/>
      <sz val="11"/>
      <color rgb="FFFF0000"/>
      <name val="Calibri"/>
      <family val="2"/>
    </font>
    <font>
      <b/>
      <sz val="11"/>
      <color rgb="FFFF0000"/>
      <name val="Calibri"/>
      <family val="2"/>
      <scheme val="minor"/>
    </font>
    <font>
      <sz val="11"/>
      <name val="Calibri"/>
      <family val="2"/>
      <scheme val="minor"/>
    </font>
    <font>
      <sz val="10"/>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FFFF"/>
      </patternFill>
    </fill>
  </fills>
  <borders count="9">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top style="thin">
        <color auto="1"/>
      </top>
      <bottom style="thin">
        <color auto="1"/>
      </bottom>
      <diagonal/>
    </border>
  </borders>
  <cellStyleXfs count="1">
    <xf numFmtId="0" fontId="0" fillId="0" borderId="0"/>
  </cellStyleXfs>
  <cellXfs count="30">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4" fillId="0" borderId="0" xfId="0" applyFont="1" applyAlignment="1">
      <alignment wrapText="1"/>
    </xf>
    <xf numFmtId="0" fontId="1" fillId="3" borderId="4" xfId="0" applyFont="1" applyFill="1" applyBorder="1" applyAlignment="1">
      <alignment horizontal="center" wrapText="1"/>
    </xf>
    <xf numFmtId="0" fontId="5" fillId="3" borderId="0" xfId="0" applyFont="1" applyFill="1" applyAlignment="1">
      <alignment horizontal="center" vertical="center" wrapText="1"/>
    </xf>
    <xf numFmtId="0" fontId="5" fillId="3" borderId="6" xfId="0" applyFont="1" applyFill="1" applyBorder="1" applyAlignment="1">
      <alignment horizontal="left" vertical="center" wrapText="1" indent="2"/>
    </xf>
    <xf numFmtId="165" fontId="0" fillId="0" borderId="0" xfId="0" applyNumberFormat="1"/>
    <xf numFmtId="165" fontId="1" fillId="3" borderId="2" xfId="0" applyNumberFormat="1" applyFont="1" applyFill="1" applyBorder="1" applyAlignment="1">
      <alignment horizontal="center" wrapText="1"/>
    </xf>
    <xf numFmtId="165" fontId="5" fillId="3" borderId="0" xfId="0" applyNumberFormat="1" applyFont="1" applyFill="1" applyAlignment="1">
      <alignment horizontal="center" vertical="center" wrapText="1"/>
    </xf>
    <xf numFmtId="0" fontId="0" fillId="0" borderId="0" xfId="0" applyAlignment="1">
      <alignment horizontal="left"/>
    </xf>
    <xf numFmtId="0" fontId="1" fillId="4" borderId="2" xfId="0" applyFont="1" applyFill="1" applyBorder="1" applyAlignment="1">
      <alignment horizontal="left" wrapText="1"/>
    </xf>
    <xf numFmtId="0" fontId="5" fillId="4" borderId="0" xfId="0" applyFont="1" applyFill="1" applyAlignment="1">
      <alignment horizontal="left" wrapText="1"/>
    </xf>
    <xf numFmtId="164" fontId="0" fillId="0" borderId="0" xfId="0" applyNumberFormat="1" applyAlignment="1">
      <alignment horizontal="left"/>
    </xf>
    <xf numFmtId="0" fontId="9" fillId="0" borderId="5" xfId="0" applyFont="1" applyBorder="1" applyAlignment="1">
      <alignment horizontal="left" wrapText="1"/>
    </xf>
    <xf numFmtId="165" fontId="9" fillId="5" borderId="5" xfId="0" applyNumberFormat="1" applyFont="1" applyFill="1" applyBorder="1" applyAlignment="1">
      <alignment horizontal="left" wrapText="1"/>
    </xf>
    <xf numFmtId="0" fontId="9" fillId="5" borderId="5" xfId="0" applyFont="1" applyFill="1" applyBorder="1" applyAlignment="1">
      <alignment horizontal="left" wrapText="1"/>
    </xf>
    <xf numFmtId="166" fontId="9" fillId="5" borderId="5" xfId="0" applyNumberFormat="1" applyFont="1" applyFill="1" applyBorder="1" applyAlignment="1">
      <alignment horizontal="left" wrapText="1"/>
    </xf>
    <xf numFmtId="164" fontId="9" fillId="0" borderId="5" xfId="0" applyNumberFormat="1" applyFont="1" applyBorder="1" applyAlignment="1">
      <alignment horizontal="left" wrapText="1"/>
    </xf>
    <xf numFmtId="166" fontId="0" fillId="0" borderId="7" xfId="0" applyNumberFormat="1" applyBorder="1"/>
    <xf numFmtId="0" fontId="9" fillId="4" borderId="0" xfId="0" applyFont="1" applyFill="1" applyAlignment="1">
      <alignment horizontal="left" wrapText="1"/>
    </xf>
    <xf numFmtId="0" fontId="13" fillId="0" borderId="8" xfId="0" applyFont="1" applyBorder="1" applyAlignment="1">
      <alignment wrapText="1"/>
    </xf>
    <xf numFmtId="0" fontId="7" fillId="2" borderId="1" xfId="0" applyFont="1" applyFill="1" applyBorder="1"/>
    <xf numFmtId="49" fontId="7" fillId="2" borderId="1" xfId="0" applyNumberFormat="1" applyFont="1" applyFill="1" applyBorder="1" applyAlignment="1">
      <alignment horizontal="left"/>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8"/>
  <sheetViews>
    <sheetView tabSelected="1" zoomScale="99" zoomScaleNormal="99" zoomScaleSheetLayoutView="100" zoomScalePageLayoutView="80" workbookViewId="0">
      <selection activeCell="H31" sqref="H31"/>
    </sheetView>
  </sheetViews>
  <sheetFormatPr defaultRowHeight="14.4" x14ac:dyDescent="0.3"/>
  <cols>
    <col min="1" max="1" width="3.5546875" customWidth="1"/>
    <col min="2" max="2" width="19.21875" style="12" bestFit="1" customWidth="1"/>
    <col min="3" max="3" width="16.88671875" style="15" hidden="1" customWidth="1"/>
    <col min="4" max="7" width="24.5546875" customWidth="1"/>
    <col min="8" max="8" width="38.44140625" customWidth="1"/>
    <col min="9" max="9" width="24.5546875" style="12" customWidth="1"/>
    <col min="10" max="10" width="48.5546875" customWidth="1"/>
    <col min="11" max="11" width="57.109375" customWidth="1"/>
  </cols>
  <sheetData>
    <row r="2" spans="1:11" ht="23.4" x14ac:dyDescent="0.45">
      <c r="B2" s="29" t="s">
        <v>13</v>
      </c>
      <c r="C2" s="29"/>
      <c r="D2" s="29"/>
      <c r="E2" s="27" t="s">
        <v>28</v>
      </c>
      <c r="F2" s="27"/>
    </row>
    <row r="3" spans="1:11" ht="8.1" customHeight="1" x14ac:dyDescent="0.35">
      <c r="D3" s="2"/>
      <c r="E3" s="1"/>
    </row>
    <row r="4" spans="1:11" ht="23.4" x14ac:dyDescent="0.45">
      <c r="B4" s="29" t="s">
        <v>14</v>
      </c>
      <c r="C4" s="29"/>
      <c r="D4" s="29"/>
      <c r="E4" s="28" t="s">
        <v>31</v>
      </c>
      <c r="F4" s="28"/>
    </row>
    <row r="5" spans="1:11" ht="15" thickBot="1" x14ac:dyDescent="0.35">
      <c r="E5" s="1"/>
    </row>
    <row r="6" spans="1:11" ht="45.6" customHeight="1" thickTop="1" x14ac:dyDescent="0.3">
      <c r="A6" s="4"/>
      <c r="B6" s="13" t="s">
        <v>5</v>
      </c>
      <c r="C6" s="16" t="s">
        <v>27</v>
      </c>
      <c r="D6" s="5" t="s">
        <v>0</v>
      </c>
      <c r="E6" s="5" t="s">
        <v>1</v>
      </c>
      <c r="F6" s="5" t="s">
        <v>2</v>
      </c>
      <c r="G6" s="5" t="s">
        <v>6</v>
      </c>
      <c r="H6" s="5" t="s">
        <v>3</v>
      </c>
      <c r="I6" s="13" t="s">
        <v>7</v>
      </c>
      <c r="J6" s="9" t="s">
        <v>4</v>
      </c>
    </row>
    <row r="7" spans="1:11" s="3" customFormat="1" ht="120.6" thickBot="1" x14ac:dyDescent="0.3">
      <c r="A7" s="6"/>
      <c r="B7" s="14" t="s">
        <v>8</v>
      </c>
      <c r="C7" s="17"/>
      <c r="D7" s="10" t="s">
        <v>12</v>
      </c>
      <c r="E7" s="10" t="s">
        <v>10</v>
      </c>
      <c r="F7" s="10" t="s">
        <v>11</v>
      </c>
      <c r="G7" s="10" t="s">
        <v>21</v>
      </c>
      <c r="H7" s="10" t="s">
        <v>20</v>
      </c>
      <c r="I7" s="14" t="s">
        <v>9</v>
      </c>
      <c r="J7" s="11" t="s">
        <v>26</v>
      </c>
      <c r="K7" s="8"/>
    </row>
    <row r="8" spans="1:11" ht="55.8" thickTop="1" x14ac:dyDescent="0.3">
      <c r="B8" s="20">
        <v>44652</v>
      </c>
      <c r="C8" s="21" t="s">
        <v>29</v>
      </c>
      <c r="D8" s="21" t="s">
        <v>29</v>
      </c>
      <c r="E8" s="21" t="s">
        <v>62</v>
      </c>
      <c r="F8" s="21" t="s">
        <v>30</v>
      </c>
      <c r="G8" s="22">
        <v>537000</v>
      </c>
      <c r="H8" s="26" t="s">
        <v>78</v>
      </c>
      <c r="I8" s="20">
        <v>45016</v>
      </c>
      <c r="J8" s="19" t="s">
        <v>24</v>
      </c>
    </row>
    <row r="9" spans="1:11" ht="28.8" x14ac:dyDescent="0.3">
      <c r="B9" s="20">
        <v>44652</v>
      </c>
      <c r="C9" s="19"/>
      <c r="D9" s="21" t="s">
        <v>32</v>
      </c>
      <c r="E9" s="21" t="s">
        <v>63</v>
      </c>
      <c r="F9" s="21" t="s">
        <v>33</v>
      </c>
      <c r="G9" s="22">
        <v>489568</v>
      </c>
      <c r="H9" s="26" t="s">
        <v>73</v>
      </c>
      <c r="I9" s="20">
        <v>45747</v>
      </c>
      <c r="J9" s="19" t="s">
        <v>24</v>
      </c>
    </row>
    <row r="10" spans="1:11" x14ac:dyDescent="0.3">
      <c r="B10" s="20">
        <v>44652</v>
      </c>
      <c r="C10" s="19"/>
      <c r="D10" s="21" t="s">
        <v>34</v>
      </c>
      <c r="E10" s="21" t="s">
        <v>63</v>
      </c>
      <c r="F10" s="21" t="s">
        <v>35</v>
      </c>
      <c r="G10" s="22">
        <v>795700</v>
      </c>
      <c r="H10" s="26" t="s">
        <v>73</v>
      </c>
      <c r="I10" s="20">
        <v>45747</v>
      </c>
      <c r="J10" s="19" t="s">
        <v>24</v>
      </c>
    </row>
    <row r="11" spans="1:11" ht="28.8" x14ac:dyDescent="0.3">
      <c r="B11" s="20">
        <v>44652</v>
      </c>
      <c r="C11" s="19"/>
      <c r="D11" s="21" t="s">
        <v>36</v>
      </c>
      <c r="E11" s="21" t="s">
        <v>63</v>
      </c>
      <c r="F11" s="21" t="s">
        <v>37</v>
      </c>
      <c r="G11" s="22">
        <v>621246</v>
      </c>
      <c r="H11" s="26" t="s">
        <v>73</v>
      </c>
      <c r="I11" s="20">
        <v>45747</v>
      </c>
      <c r="J11" s="19" t="s">
        <v>24</v>
      </c>
    </row>
    <row r="12" spans="1:11" ht="28.8" x14ac:dyDescent="0.3">
      <c r="B12" s="20">
        <v>44652</v>
      </c>
      <c r="C12" s="19"/>
      <c r="D12" s="21" t="s">
        <v>38</v>
      </c>
      <c r="E12" s="21" t="s">
        <v>63</v>
      </c>
      <c r="F12" s="21" t="s">
        <v>39</v>
      </c>
      <c r="G12" s="22">
        <v>283470</v>
      </c>
      <c r="H12" s="26" t="s">
        <v>73</v>
      </c>
      <c r="I12" s="20">
        <v>45747</v>
      </c>
      <c r="J12" s="19" t="s">
        <v>24</v>
      </c>
    </row>
    <row r="13" spans="1:11" x14ac:dyDescent="0.3">
      <c r="B13" s="20">
        <v>44652</v>
      </c>
      <c r="C13" s="19"/>
      <c r="D13" s="21" t="s">
        <v>40</v>
      </c>
      <c r="E13" s="21" t="s">
        <v>63</v>
      </c>
      <c r="F13" s="21" t="s">
        <v>41</v>
      </c>
      <c r="G13" s="22">
        <v>770909</v>
      </c>
      <c r="H13" s="26" t="s">
        <v>73</v>
      </c>
      <c r="I13" s="20">
        <v>45747</v>
      </c>
      <c r="J13" s="19" t="s">
        <v>24</v>
      </c>
    </row>
    <row r="14" spans="1:11" x14ac:dyDescent="0.3">
      <c r="B14" s="20">
        <v>44652</v>
      </c>
      <c r="C14" s="23"/>
      <c r="D14" s="21" t="s">
        <v>42</v>
      </c>
      <c r="E14" s="21" t="s">
        <v>63</v>
      </c>
      <c r="F14" s="21" t="s">
        <v>43</v>
      </c>
      <c r="G14" s="22">
        <v>100000</v>
      </c>
      <c r="H14" s="26" t="s">
        <v>73</v>
      </c>
      <c r="I14" s="20">
        <v>45747</v>
      </c>
      <c r="J14" s="19" t="s">
        <v>24</v>
      </c>
    </row>
    <row r="15" spans="1:11" x14ac:dyDescent="0.3">
      <c r="B15" s="20">
        <v>44652</v>
      </c>
      <c r="C15" s="23"/>
      <c r="D15" s="21" t="s">
        <v>44</v>
      </c>
      <c r="E15" s="21" t="s">
        <v>63</v>
      </c>
      <c r="F15" s="21" t="s">
        <v>45</v>
      </c>
      <c r="G15" s="22">
        <v>1775171</v>
      </c>
      <c r="H15" s="26" t="s">
        <v>73</v>
      </c>
      <c r="I15" s="20">
        <v>45747</v>
      </c>
      <c r="J15" s="19" t="s">
        <v>24</v>
      </c>
    </row>
    <row r="16" spans="1:11" x14ac:dyDescent="0.3">
      <c r="B16" s="20">
        <v>44652</v>
      </c>
      <c r="C16" s="23"/>
      <c r="D16" s="21" t="s">
        <v>46</v>
      </c>
      <c r="E16" s="21" t="s">
        <v>63</v>
      </c>
      <c r="F16" s="21" t="s">
        <v>47</v>
      </c>
      <c r="G16" s="22">
        <v>729647</v>
      </c>
      <c r="H16" s="26" t="s">
        <v>73</v>
      </c>
      <c r="I16" s="20">
        <v>45747</v>
      </c>
      <c r="J16" s="19" t="s">
        <v>24</v>
      </c>
    </row>
    <row r="17" spans="2:10" ht="28.8" x14ac:dyDescent="0.3">
      <c r="B17" s="20">
        <v>44652</v>
      </c>
      <c r="C17" s="23"/>
      <c r="D17" s="21" t="s">
        <v>48</v>
      </c>
      <c r="E17" s="21" t="s">
        <v>63</v>
      </c>
      <c r="F17" s="21" t="s">
        <v>49</v>
      </c>
      <c r="G17" s="22">
        <v>5738221</v>
      </c>
      <c r="H17" s="26" t="s">
        <v>73</v>
      </c>
      <c r="I17" s="20">
        <v>45747</v>
      </c>
      <c r="J17" s="19" t="s">
        <v>24</v>
      </c>
    </row>
    <row r="18" spans="2:10" ht="41.4" x14ac:dyDescent="0.3">
      <c r="B18" s="20">
        <v>44652</v>
      </c>
      <c r="C18" s="23"/>
      <c r="D18" s="21" t="s">
        <v>59</v>
      </c>
      <c r="E18" s="21" t="s">
        <v>64</v>
      </c>
      <c r="F18" s="21" t="s">
        <v>60</v>
      </c>
      <c r="G18" s="22">
        <v>255055</v>
      </c>
      <c r="H18" s="26" t="s">
        <v>79</v>
      </c>
      <c r="I18" s="20">
        <v>46477</v>
      </c>
      <c r="J18" s="19" t="s">
        <v>22</v>
      </c>
    </row>
    <row r="19" spans="2:10" x14ac:dyDescent="0.3">
      <c r="B19" s="20">
        <v>44652</v>
      </c>
      <c r="C19" s="23"/>
      <c r="D19" s="21" t="s">
        <v>68</v>
      </c>
      <c r="E19" s="21" t="s">
        <v>69</v>
      </c>
      <c r="F19" s="21" t="s">
        <v>70</v>
      </c>
      <c r="G19" s="22">
        <v>340184</v>
      </c>
      <c r="H19" s="19" t="s">
        <v>73</v>
      </c>
      <c r="I19" s="20">
        <v>45747</v>
      </c>
      <c r="J19" s="19" t="s">
        <v>24</v>
      </c>
    </row>
    <row r="20" spans="2:10" x14ac:dyDescent="0.3">
      <c r="B20" s="20">
        <v>44652</v>
      </c>
      <c r="C20" s="23"/>
      <c r="D20" s="21" t="s">
        <v>71</v>
      </c>
      <c r="E20" s="21" t="s">
        <v>69</v>
      </c>
      <c r="F20" s="21" t="s">
        <v>72</v>
      </c>
      <c r="G20" s="22">
        <v>272969</v>
      </c>
      <c r="H20" s="19" t="s">
        <v>73</v>
      </c>
      <c r="I20" s="20">
        <v>45747</v>
      </c>
      <c r="J20" s="19" t="s">
        <v>24</v>
      </c>
    </row>
    <row r="21" spans="2:10" x14ac:dyDescent="0.3">
      <c r="B21" s="20">
        <v>44849</v>
      </c>
      <c r="C21" s="23"/>
      <c r="D21" s="21" t="s">
        <v>50</v>
      </c>
      <c r="E21" s="21" t="s">
        <v>65</v>
      </c>
      <c r="F21" s="21" t="s">
        <v>51</v>
      </c>
      <c r="G21" s="22">
        <v>14000</v>
      </c>
      <c r="H21" s="26" t="s">
        <v>80</v>
      </c>
      <c r="I21" s="20">
        <v>45016</v>
      </c>
      <c r="J21" s="19" t="s">
        <v>16</v>
      </c>
    </row>
    <row r="22" spans="2:10" ht="28.8" x14ac:dyDescent="0.3">
      <c r="B22" s="20">
        <v>44931</v>
      </c>
      <c r="C22" s="23"/>
      <c r="D22" s="21" t="s">
        <v>52</v>
      </c>
      <c r="E22" s="21" t="s">
        <v>66</v>
      </c>
      <c r="F22" s="21" t="s">
        <v>53</v>
      </c>
      <c r="G22" s="22">
        <v>5000</v>
      </c>
      <c r="H22" s="26" t="s">
        <v>81</v>
      </c>
      <c r="I22" s="20">
        <v>45000</v>
      </c>
      <c r="J22" s="19" t="s">
        <v>15</v>
      </c>
    </row>
    <row r="23" spans="2:10" x14ac:dyDescent="0.3">
      <c r="B23" s="20">
        <v>44935</v>
      </c>
      <c r="C23" s="23"/>
      <c r="D23" s="21" t="s">
        <v>74</v>
      </c>
      <c r="E23" s="21" t="s">
        <v>75</v>
      </c>
      <c r="F23" s="21" t="s">
        <v>76</v>
      </c>
      <c r="G23" s="22">
        <v>70000</v>
      </c>
      <c r="H23" s="19" t="s">
        <v>77</v>
      </c>
      <c r="I23" s="20">
        <v>45016</v>
      </c>
      <c r="J23" s="19" t="s">
        <v>24</v>
      </c>
    </row>
    <row r="24" spans="2:10" ht="43.2" x14ac:dyDescent="0.3">
      <c r="B24" s="20">
        <v>44935</v>
      </c>
      <c r="C24" s="23"/>
      <c r="D24" s="21" t="s">
        <v>54</v>
      </c>
      <c r="E24" s="21" t="s">
        <v>64</v>
      </c>
      <c r="F24" s="21" t="s">
        <v>55</v>
      </c>
      <c r="G24" s="22">
        <v>200000</v>
      </c>
      <c r="H24" s="26" t="s">
        <v>77</v>
      </c>
      <c r="I24" s="20">
        <v>45016</v>
      </c>
      <c r="J24" s="19" t="s">
        <v>24</v>
      </c>
    </row>
    <row r="25" spans="2:10" ht="28.8" x14ac:dyDescent="0.3">
      <c r="B25" s="20">
        <v>44935</v>
      </c>
      <c r="C25" s="23"/>
      <c r="D25" s="21" t="s">
        <v>56</v>
      </c>
      <c r="E25" s="21" t="s">
        <v>67</v>
      </c>
      <c r="F25" s="21" t="s">
        <v>57</v>
      </c>
      <c r="G25" s="22">
        <v>13500</v>
      </c>
      <c r="H25" s="26" t="s">
        <v>82</v>
      </c>
      <c r="I25" s="20">
        <v>45016</v>
      </c>
      <c r="J25" s="19" t="s">
        <v>15</v>
      </c>
    </row>
    <row r="26" spans="2:10" x14ac:dyDescent="0.3">
      <c r="C26" s="18"/>
    </row>
    <row r="27" spans="2:10" ht="15" thickBot="1" x14ac:dyDescent="0.35">
      <c r="C27" s="18"/>
      <c r="F27" s="25" t="s">
        <v>58</v>
      </c>
      <c r="G27" s="24">
        <f>SUM(G8:G26)</f>
        <v>13011640</v>
      </c>
    </row>
    <row r="28" spans="2:10" ht="15" thickTop="1" x14ac:dyDescent="0.3">
      <c r="C28" s="18"/>
    </row>
    <row r="29" spans="2:10" x14ac:dyDescent="0.3">
      <c r="C29" s="18"/>
    </row>
    <row r="30" spans="2:10" x14ac:dyDescent="0.3">
      <c r="B30" s="12" t="s">
        <v>61</v>
      </c>
      <c r="C30" s="18"/>
    </row>
    <row r="31" spans="2:10" x14ac:dyDescent="0.3">
      <c r="C31" s="18"/>
    </row>
    <row r="32" spans="2:10" x14ac:dyDescent="0.3">
      <c r="C32" s="18"/>
    </row>
    <row r="33" spans="3:3" x14ac:dyDescent="0.3">
      <c r="C33" s="18"/>
    </row>
    <row r="34" spans="3:3" x14ac:dyDescent="0.3">
      <c r="C34" s="18"/>
    </row>
    <row r="35" spans="3:3" x14ac:dyDescent="0.3">
      <c r="C35" s="18"/>
    </row>
    <row r="36" spans="3:3" x14ac:dyDescent="0.3">
      <c r="C36" s="18"/>
    </row>
    <row r="37" spans="3:3" x14ac:dyDescent="0.3">
      <c r="C37" s="18"/>
    </row>
    <row r="38" spans="3:3" x14ac:dyDescent="0.3">
      <c r="C38" s="18"/>
    </row>
  </sheetData>
  <dataConsolidate/>
  <mergeCells count="4">
    <mergeCell ref="E2:F2"/>
    <mergeCell ref="E4:F4"/>
    <mergeCell ref="B4:D4"/>
    <mergeCell ref="B2:D2"/>
  </mergeCells>
  <phoneticPr fontId="8" type="noConversion"/>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J8:J1048576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January 2023</vt:lpstr>
      <vt:lpstr>DO NOT DELETE</vt:lpstr>
      <vt:lpstr>'January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2023-02-16T23:13:12Z</dcterms:modified>
</cp:coreProperties>
</file>