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7 JUL\IN SIGNOFF - JUL 2023 DAC\"/>
    </mc:Choice>
  </mc:AlternateContent>
  <xr:revisionPtr revIDLastSave="0" documentId="8_{92010412-AC47-4D7B-8743-ACE7CFCA8FEA}"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<sst xmlns="http://schemas.openxmlformats.org/spreadsheetml/2006/main" count="109" uniqueCount="80">
  <si>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</si>
  <si>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</si>
  <si>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</si>
  <si>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</si>
  <si>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</si>
  <si>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</si>
  <si>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</si>
  <si>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</si>
  <si>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</si>
  <si>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</si>
  <si>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</si>
  <si>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</si>
  <si>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</si>
  <si>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</si>
  <si>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</si>
  <si>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</si>
  <si>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</si>
  <si>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</si>
  <si>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</si>
  <si>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</si>
  <si>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</si>
  <si>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</si>
  <si>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</si>
  <si>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</si>
  <si>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</si>
  <si>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</si>
  <si>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</si>
  <si>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Water, Land and Resource Stewardship</t>
  </si>
  <si>
    <t>OP24BMRS016</t>
  </si>
  <si>
    <t>71C20 GeoBC</t>
  </si>
  <si>
    <t>CASLYS CONSULTING LTD.</t>
  </si>
  <si>
    <t>MODERNIZATION OF THE MASCOT DATABASE</t>
  </si>
  <si>
    <t>TP24WHS0001</t>
  </si>
  <si>
    <t>71C4B Regional Operations</t>
  </si>
  <si>
    <t>ARROW LAKES CARIBOU SOCIETY</t>
  </si>
  <si>
    <t>CENTRAL SELKIRK CARIBOU MATERNITY PEN</t>
  </si>
  <si>
    <t>PO-NRI000023</t>
  </si>
  <si>
    <t>SOLV3D INC</t>
  </si>
  <si>
    <t>Solv3d Software License and Support</t>
  </si>
  <si>
    <t>PO-NRI000024</t>
  </si>
  <si>
    <t>RAPIDLASSO GMBH</t>
  </si>
  <si>
    <t>LAStools License (office-wide, incl. BLAST</t>
  </si>
  <si>
    <t>PO-NRI000027</t>
  </si>
  <si>
    <t>GS24ECO0021</t>
  </si>
  <si>
    <t>71C4A Land Use Policy, Planning &amp; Ecosystems</t>
  </si>
  <si>
    <t>BELIEVECO:PARTNERS LTD.</t>
  </si>
  <si>
    <t>BIODIVERSITY AND ECOSYSTEM HEALTH FRAMEWORK</t>
  </si>
  <si>
    <t>PO-NRI000028</t>
  </si>
  <si>
    <t>BAAM TECH</t>
  </si>
  <si>
    <t>Terrasolid Software Perpetual License</t>
  </si>
  <si>
    <t>PO-NRI000029</t>
  </si>
  <si>
    <t>BLUE MARBLE GEOGRAPHICS INC</t>
  </si>
  <si>
    <t>Global Mapper Software License</t>
  </si>
  <si>
    <t>Previous Month Contracts Entered in July 2023</t>
  </si>
  <si>
    <t>TP24CMS0001</t>
  </si>
  <si>
    <t>71C5A Water, Fisheries and Coastal Policy &amp; Planning</t>
  </si>
  <si>
    <t>METLAKATLA FIRST NATION</t>
  </si>
  <si>
    <t>COASTAL MARINE STRATEGY</t>
  </si>
  <si>
    <t>TP24ISF003</t>
  </si>
  <si>
    <t>LAKE BABINE NATION</t>
  </si>
  <si>
    <t>SKEENA SUSTAINABILITY ASSESSMENT FORUM AND INDIGENOUS STEWARDSHIP PROJECTS FRAMEWORK</t>
  </si>
  <si>
    <t>GS24WPS0003</t>
  </si>
  <si>
    <t>WINDWARD ENVIRONMENTAL LLC</t>
  </si>
  <si>
    <t>COMPLETION OF BC BLM NICKEL SOFTWARE(WATER QUALITY GUIDELINES FOR THE PROTECTION OF AQUATIC LIFE)</t>
  </si>
  <si>
    <t>TP24ECO0006</t>
  </si>
  <si>
    <t>OKANAGAN NATION ALLIANCE</t>
  </si>
  <si>
    <t>BIODIVERSITY MONITORING -SUMMER CAPACITY</t>
  </si>
  <si>
    <t>GS24LUS0009</t>
  </si>
  <si>
    <t>FRIENDS OF CHURN CREEK PROTECTED AREA SOCIETY</t>
  </si>
  <si>
    <t>PLANNING AND IMPLEMENTATION OF GRASSLAND RESTORATION TREATMENTS IN CHURN CREEK PROTECTED AREA</t>
  </si>
  <si>
    <t>GS24LUS0010</t>
  </si>
  <si>
    <t>SXD LIMITED PARTNERSHIP</t>
  </si>
  <si>
    <t>CHURN CREEK PROTECTED AREA GRASSLAND RESTORATION TREATMENTS</t>
  </si>
  <si>
    <t>GS24LUS0006</t>
  </si>
  <si>
    <t>SKEETCHESTN NATURAL RESOURCES CORPORATION</t>
  </si>
  <si>
    <t>Collaborative SAR Management with Skeetchestn</t>
  </si>
  <si>
    <t>GS24WHS0008</t>
  </si>
  <si>
    <t>ECLIPSE GEOMATICS LTD.</t>
  </si>
  <si>
    <t>WHITEBARK PINE SPECIES DISTRIBUTION MODELLING SOUTHEAST BC</t>
  </si>
  <si>
    <t>7132K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</si>
</sst>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164" formatCode="[$-1009]mmmm\ d\,\ yyyy;@"/>
    <numFmt numFmtId="165" formatCode="yyyy/mm/dd;@"/>
  </numFmts>
  <fonts count="9"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8" fillId="0" borderId="0" applyFont="0" applyFill="0" applyBorder="0" applyAlignment="0" applyProtection="0"/>
  </cellStyleXfs>
  <cellXfs count="28">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5" fillId="3" borderId="3" xfId="0" applyFont="1" applyFill="1" applyBorder="1" applyAlignment="1">
      <alignment horizontal="left" vertical="center" wrapText="1" indent="2"/>
    </xf>
    <xf numFmtId="165" fontId="1" fillId="0" borderId="4" xfId="0" applyNumberFormat="1" applyFont="1" applyBorder="1" applyAlignment="1">
      <alignment horizontal="center"/>
    </xf>
    <xf numFmtId="0" fontId="1" fillId="0" borderId="4" xfId="0" applyFont="1" applyBorder="1"/>
    <xf numFmtId="44" fontId="1" fillId="0" borderId="4" xfId="1" applyFont="1" applyBorder="1"/>
    <xf numFmtId="165" fontId="1" fillId="0" borderId="4" xfId="0" applyNumberFormat="1" applyFont="1" applyBorder="1" applyAlignment="1">
      <alignment horizontal="left"/>
    </xf>
    <xf numFmtId="165" fontId="1" fillId="0" borderId="5" xfId="0" applyNumberFormat="1" applyFont="1" applyBorder="1" applyAlignment="1">
      <alignment horizontal="center"/>
    </xf>
    <xf numFmtId="0" fontId="1" fillId="0" borderId="5" xfId="0" applyFont="1" applyBorder="1"/>
    <xf numFmtId="44" fontId="1" fillId="0" borderId="5" xfId="1" applyFont="1" applyBorder="1"/>
    <xf numFmtId="165" fontId="1" fillId="0" borderId="5" xfId="0" applyNumberFormat="1" applyFont="1" applyBorder="1" applyAlignment="1">
      <alignment horizontal="left"/>
    </xf>
    <xf numFmtId="0" fontId="8" fillId="0" borderId="0" xfId="0" applyFont="1"/>
    <xf numFmtId="164" fontId="1" fillId="4" borderId="0" xfId="0" applyNumberFormat="1" applyFont="1" applyFill="1"/>
    <xf numFmtId="0" fontId="0" fillId="4" borderId="0" xfId="0" applyFill="1"/>
    <xf numFmtId="0" fontId="7" fillId="2" borderId="1" xfId="0" applyFont="1" applyFill="1" applyBorder="1" applyAlignment="1">
      <alignment wrapText="1"/>
    </xf>
    <xf numFmtId="17" fontId="7" fillId="2" borderId="1" xfId="0" applyNumberFormat="1" applyFont="1" applyFill="1" applyBorder="1" applyAlignment="1">
      <alignment horizontal="left"/>
    </xf>
    <xf numFmtId="0" fontId="1" fillId="0" borderId="5" xfId="0" applyFont="1" applyBorder="1" applyAlignment="1">
      <alignment wrapText="1"/>
    </xf>
    <xf numFmtId="14" fontId="1" fillId="0" borderId="5" xfId="0" applyNumberFormat="1" applyFont="1" applyBorder="1" applyAlignment="1">
      <alignment horizontal="center"/>
    </xf>
    <xf numFmtId="8" fontId="1" fillId="0" borderId="5" xfId="0" applyNumberFormat="1" applyFont="1" applyBorder="1"/>
    <xf numFmtId="0" fontId="1" fillId="0" borderId="5" xfId="0" applyFont="1" applyBorder="1" applyAlignment="1">
      <alignment horizontal="left"/>
    </xf>
    <xf numFmtId="0" fontId="1" fillId="0" borderId="0" xfId="0" applyFont="1"/>
    <xf numFmtId="0" fontId="6" fillId="0" borderId="0" xfId="0" applyFont="1" applyAlignment="1">
      <alignment horizontal="right"/>
    </xf>
  </cellXfs>
  <cellStyles count="2">
    <cellStyle name="Currency" xfId="1" builtinId="4"/>
    <cellStyle name="Normal" xfId="0" builtinId="0"/>
  </cellStyles>
  <dxfs count="9">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7"/>
  <sheetViews>
    <sheetView tabSelected="1" zoomScale="99" zoomScaleNormal="99" zoomScaleSheetLayoutView="100" zoomScalePageLayoutView="80" workbookViewId="0">
      <selection activeCell="I1" sqref="I1:I1048576"/>
    </sheetView>
  </sheetViews>
  <sheetFormatPr defaultRowHeight="14.4" x14ac:dyDescent="0.3"/>
  <cols>
    <col min="1" max="1" width="21" customWidth="1"/>
    <col min="2" max="2" width="24.5546875" customWidth="1"/>
    <col min="3" max="3" width="55.33203125" customWidth="1"/>
    <col min="4" max="4" width="42.77734375" customWidth="1"/>
    <col min="5" max="5" width="24.5546875" customWidth="1"/>
    <col min="6" max="6" width="62.77734375" customWidth="1"/>
    <col min="7" max="7" width="24.5546875" customWidth="1"/>
    <col min="8" max="8" width="48.5546875" customWidth="1"/>
  </cols>
  <sheetData>
    <row r="2" spans="1:8" ht="23.4" customHeight="1" x14ac:dyDescent="0.45">
      <c r="A2" s="27" t="s">
        <v>13</v>
      </c>
      <c r="B2" s="27"/>
      <c r="C2" s="20" t="s">
        <v>27</v>
      </c>
    </row>
    <row r="3" spans="1:8" ht="8.1" customHeight="1" x14ac:dyDescent="0.35">
      <c r="B3" s="2"/>
      <c r="C3" s="1"/>
    </row>
    <row r="4" spans="1:8" ht="23.4" x14ac:dyDescent="0.45">
      <c r="A4" s="27" t="s">
        <v>14</v>
      </c>
      <c r="B4" s="27"/>
      <c r="C4" s="21">
        <v>45108</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8" t="s">
        <v>25</v>
      </c>
    </row>
    <row r="8" spans="1:8" ht="16.2" thickTop="1" x14ac:dyDescent="0.3">
      <c r="A8" s="9">
        <v>45111</v>
      </c>
      <c r="B8" s="10" t="s">
        <v>28</v>
      </c>
      <c r="C8" s="10" t="s">
        <v>29</v>
      </c>
      <c r="D8" s="10" t="s">
        <v>30</v>
      </c>
      <c r="E8" s="11">
        <v>112000</v>
      </c>
      <c r="F8" s="10" t="s">
        <v>31</v>
      </c>
      <c r="G8" s="9">
        <v>45382</v>
      </c>
      <c r="H8" s="12" t="s">
        <v>15</v>
      </c>
    </row>
    <row r="9" spans="1:8" ht="15.6" x14ac:dyDescent="0.3">
      <c r="A9" s="13">
        <v>45111</v>
      </c>
      <c r="B9" s="14" t="s">
        <v>32</v>
      </c>
      <c r="C9" s="14" t="s">
        <v>33</v>
      </c>
      <c r="D9" s="14" t="s">
        <v>34</v>
      </c>
      <c r="E9" s="15">
        <v>150000</v>
      </c>
      <c r="F9" s="14" t="s">
        <v>35</v>
      </c>
      <c r="G9" s="13">
        <v>45382</v>
      </c>
      <c r="H9" s="16" t="s">
        <v>19</v>
      </c>
    </row>
    <row r="10" spans="1:8" ht="15.6" x14ac:dyDescent="0.3">
      <c r="A10" s="13">
        <v>45120</v>
      </c>
      <c r="B10" s="14" t="s">
        <v>36</v>
      </c>
      <c r="C10" s="14" t="s">
        <v>29</v>
      </c>
      <c r="D10" s="14" t="s">
        <v>37</v>
      </c>
      <c r="E10" s="15">
        <v>109600</v>
      </c>
      <c r="F10" s="14" t="s">
        <v>38</v>
      </c>
      <c r="G10" s="13">
        <v>45485</v>
      </c>
      <c r="H10" s="16" t="s">
        <v>15</v>
      </c>
    </row>
    <row r="11" spans="1:8" ht="15.6" x14ac:dyDescent="0.3">
      <c r="A11" s="13">
        <v>45121</v>
      </c>
      <c r="B11" s="14" t="s">
        <v>39</v>
      </c>
      <c r="C11" s="14" t="s">
        <v>29</v>
      </c>
      <c r="D11" s="14" t="s">
        <v>40</v>
      </c>
      <c r="E11" s="15">
        <v>15025</v>
      </c>
      <c r="F11" s="14" t="s">
        <v>41</v>
      </c>
      <c r="G11" s="13">
        <v>45486</v>
      </c>
      <c r="H11" s="16" t="s">
        <v>15</v>
      </c>
    </row>
    <row r="12" spans="1:8" ht="15.6" x14ac:dyDescent="0.3">
      <c r="A12" s="13">
        <v>45121</v>
      </c>
      <c r="B12" s="14" t="s">
        <v>42</v>
      </c>
      <c r="C12" s="14" t="s">
        <v>29</v>
      </c>
      <c r="D12" s="14" t="s">
        <v>40</v>
      </c>
      <c r="E12" s="15">
        <v>15025</v>
      </c>
      <c r="F12" s="14" t="s">
        <v>41</v>
      </c>
      <c r="G12" s="13">
        <v>45486</v>
      </c>
      <c r="H12" s="16" t="s">
        <v>15</v>
      </c>
    </row>
    <row r="13" spans="1:8" ht="15.6" x14ac:dyDescent="0.3">
      <c r="A13" s="13">
        <v>45125</v>
      </c>
      <c r="B13" s="14" t="s">
        <v>43</v>
      </c>
      <c r="C13" s="14" t="s">
        <v>44</v>
      </c>
      <c r="D13" s="14" t="s">
        <v>45</v>
      </c>
      <c r="E13" s="15">
        <v>19990</v>
      </c>
      <c r="F13" s="14" t="s">
        <v>46</v>
      </c>
      <c r="G13" s="13">
        <v>45169</v>
      </c>
      <c r="H13" s="16" t="s">
        <v>15</v>
      </c>
    </row>
    <row r="14" spans="1:8" ht="15.6" x14ac:dyDescent="0.3">
      <c r="A14" s="13">
        <v>45134</v>
      </c>
      <c r="B14" s="14" t="s">
        <v>47</v>
      </c>
      <c r="C14" s="14" t="s">
        <v>29</v>
      </c>
      <c r="D14" s="14" t="s">
        <v>48</v>
      </c>
      <c r="E14" s="15">
        <v>59999</v>
      </c>
      <c r="F14" s="14" t="s">
        <v>49</v>
      </c>
      <c r="G14" s="13">
        <v>45499</v>
      </c>
      <c r="H14" s="16" t="s">
        <v>15</v>
      </c>
    </row>
    <row r="15" spans="1:8" ht="15.6" x14ac:dyDescent="0.3">
      <c r="A15" s="13">
        <v>45135</v>
      </c>
      <c r="B15" s="14" t="s">
        <v>50</v>
      </c>
      <c r="C15" s="14" t="s">
        <v>29</v>
      </c>
      <c r="D15" s="14" t="s">
        <v>51</v>
      </c>
      <c r="E15" s="15">
        <v>17392</v>
      </c>
      <c r="F15" s="14" t="s">
        <v>52</v>
      </c>
      <c r="G15" s="13">
        <v>45500</v>
      </c>
      <c r="H15" s="16" t="s">
        <v>15</v>
      </c>
    </row>
    <row r="16" spans="1:8" x14ac:dyDescent="0.3">
      <c r="A16" s="6"/>
      <c r="E16" s="17"/>
      <c r="F16" s="17"/>
      <c r="G16" s="6"/>
    </row>
    <row r="17" spans="1:8" ht="15.6" x14ac:dyDescent="0.3">
      <c r="A17" s="18" t="s">
        <v>53</v>
      </c>
      <c r="B17" s="19"/>
      <c r="G17" s="6"/>
    </row>
    <row r="18" spans="1:8" ht="15.6" x14ac:dyDescent="0.3">
      <c r="A18" s="13">
        <v>45047</v>
      </c>
      <c r="B18" s="14" t="s">
        <v>54</v>
      </c>
      <c r="C18" s="14" t="s">
        <v>55</v>
      </c>
      <c r="D18" s="14" t="s">
        <v>56</v>
      </c>
      <c r="E18" s="15">
        <v>8420</v>
      </c>
      <c r="F18" s="14" t="s">
        <v>57</v>
      </c>
      <c r="G18" s="13">
        <v>45382</v>
      </c>
      <c r="H18" s="16" t="s">
        <v>19</v>
      </c>
    </row>
    <row r="19" spans="1:8" ht="31.2" x14ac:dyDescent="0.3">
      <c r="A19" s="13">
        <v>45047</v>
      </c>
      <c r="B19" s="14" t="s">
        <v>58</v>
      </c>
      <c r="C19" s="14" t="s">
        <v>44</v>
      </c>
      <c r="D19" s="14" t="s">
        <v>59</v>
      </c>
      <c r="E19" s="15">
        <v>30000</v>
      </c>
      <c r="F19" s="22" t="s">
        <v>60</v>
      </c>
      <c r="G19" s="13">
        <v>45443</v>
      </c>
      <c r="H19" s="16" t="s">
        <v>19</v>
      </c>
    </row>
    <row r="20" spans="1:8" ht="31.2" x14ac:dyDescent="0.3">
      <c r="A20" s="23">
        <v>45078</v>
      </c>
      <c r="B20" s="14" t="s">
        <v>61</v>
      </c>
      <c r="C20" s="26" t="s">
        <v>79</v>
      </c>
      <c r="D20" s="14" t="s">
        <v>62</v>
      </c>
      <c r="E20" s="24">
        <v>10000</v>
      </c>
      <c r="F20" s="22" t="s">
        <v>63</v>
      </c>
      <c r="G20" s="23">
        <v>45199</v>
      </c>
      <c r="H20" s="25" t="s">
        <v>15</v>
      </c>
    </row>
    <row r="21" spans="1:8" ht="15.6" x14ac:dyDescent="0.3">
      <c r="A21" s="13">
        <v>45078</v>
      </c>
      <c r="B21" s="14" t="s">
        <v>64</v>
      </c>
      <c r="C21" s="14" t="s">
        <v>44</v>
      </c>
      <c r="D21" s="14" t="s">
        <v>65</v>
      </c>
      <c r="E21" s="15">
        <v>6000</v>
      </c>
      <c r="F21" s="14" t="s">
        <v>66</v>
      </c>
      <c r="G21" s="13">
        <v>45169</v>
      </c>
      <c r="H21" s="16" t="s">
        <v>19</v>
      </c>
    </row>
    <row r="22" spans="1:8" ht="15.6" x14ac:dyDescent="0.3">
      <c r="A22" s="13">
        <v>45105</v>
      </c>
      <c r="B22" s="14" t="s">
        <v>67</v>
      </c>
      <c r="C22" s="14" t="s">
        <v>33</v>
      </c>
      <c r="D22" s="14" t="s">
        <v>68</v>
      </c>
      <c r="E22" s="15">
        <v>3000</v>
      </c>
      <c r="F22" s="14" t="s">
        <v>69</v>
      </c>
      <c r="G22" s="13">
        <v>45352</v>
      </c>
      <c r="H22" s="16" t="s">
        <v>15</v>
      </c>
    </row>
    <row r="23" spans="1:8" ht="15.6" x14ac:dyDescent="0.3">
      <c r="A23" s="13">
        <v>45105</v>
      </c>
      <c r="B23" s="14" t="s">
        <v>70</v>
      </c>
      <c r="C23" s="14" t="s">
        <v>33</v>
      </c>
      <c r="D23" s="14" t="s">
        <v>71</v>
      </c>
      <c r="E23" s="15">
        <v>23000</v>
      </c>
      <c r="F23" s="14" t="s">
        <v>72</v>
      </c>
      <c r="G23" s="13">
        <v>45352</v>
      </c>
      <c r="H23" s="16" t="s">
        <v>18</v>
      </c>
    </row>
    <row r="24" spans="1:8" ht="15.6" x14ac:dyDescent="0.3">
      <c r="A24" s="13">
        <v>45107</v>
      </c>
      <c r="B24" s="14" t="s">
        <v>73</v>
      </c>
      <c r="C24" s="14" t="s">
        <v>33</v>
      </c>
      <c r="D24" s="14" t="s">
        <v>74</v>
      </c>
      <c r="E24" s="15">
        <v>60000</v>
      </c>
      <c r="F24" s="14" t="s">
        <v>75</v>
      </c>
      <c r="G24" s="13">
        <v>45366</v>
      </c>
      <c r="H24" s="16" t="s">
        <v>15</v>
      </c>
    </row>
    <row r="25" spans="1:8" ht="15.6" x14ac:dyDescent="0.3">
      <c r="A25" s="13">
        <v>45107</v>
      </c>
      <c r="B25" s="14" t="s">
        <v>76</v>
      </c>
      <c r="C25" s="14" t="s">
        <v>44</v>
      </c>
      <c r="D25" s="14" t="s">
        <v>77</v>
      </c>
      <c r="E25" s="15">
        <v>25000</v>
      </c>
      <c r="F25" s="14" t="s">
        <v>78</v>
      </c>
      <c r="G25" s="13">
        <v>45291</v>
      </c>
      <c r="H25" s="16" t="s">
        <v>15</v>
      </c>
    </row>
    <row r="26" spans="1:8" x14ac:dyDescent="0.3">
      <c r="A26" s="6"/>
      <c r="G26" s="6"/>
    </row>
    <row r="27" spans="1:8" x14ac:dyDescent="0.3">
      <c r="A27" s="6"/>
      <c r="G27" s="6"/>
    </row>
    <row r="28" spans="1:8" x14ac:dyDescent="0.3">
      <c r="A28" s="6"/>
      <c r="G28" s="6"/>
    </row>
    <row r="29" spans="1:8" x14ac:dyDescent="0.3">
      <c r="A29" s="6"/>
      <c r="G29" s="6"/>
    </row>
    <row r="30" spans="1:8" x14ac:dyDescent="0.3">
      <c r="A30" s="6"/>
      <c r="G30" s="6"/>
    </row>
    <row r="31" spans="1:8" x14ac:dyDescent="0.3">
      <c r="A31" s="6"/>
      <c r="G31" s="6"/>
    </row>
    <row r="32" spans="1:8" x14ac:dyDescent="0.3">
      <c r="A32" s="6"/>
      <c r="G32" s="6"/>
    </row>
    <row r="33" spans="1:7" x14ac:dyDescent="0.3">
      <c r="A33" s="6"/>
      <c r="G33" s="6"/>
    </row>
    <row r="34" spans="1:7" x14ac:dyDescent="0.3">
      <c r="A34" s="6"/>
      <c r="G34" s="6"/>
    </row>
    <row r="35" spans="1:7" x14ac:dyDescent="0.3">
      <c r="A35" s="6"/>
      <c r="G35" s="6"/>
    </row>
    <row r="36" spans="1:7" x14ac:dyDescent="0.3">
      <c r="A36" s="6"/>
      <c r="G36" s="6"/>
    </row>
    <row r="37" spans="1:7" x14ac:dyDescent="0.3">
      <c r="G37" s="6"/>
    </row>
  </sheetData>
  <dataConsolidate/>
  <mergeCells count="2">
    <mergeCell ref="A4:B4"/>
    <mergeCell ref="A2:B2"/>
  </mergeCells>
  <conditionalFormatting sqref="A18:H19 A8:H15">
    <cfRule type="expression" dxfId="8" priority="6">
      <formula>AND($M8="602",$O8="80")</formula>
    </cfRule>
    <cfRule type="expression" dxfId="7" priority="15">
      <formula>OR($C8="Environmental Assessment Office",$O8="77")</formula>
    </cfRule>
  </conditionalFormatting>
  <conditionalFormatting sqref="A21:H25">
    <cfRule type="expression" dxfId="6" priority="18">
      <formula>AND($M21="602",$O21="80")</formula>
    </cfRule>
    <cfRule type="expression" dxfId="5" priority="19">
      <formula>OR($C21="Environmental Assessment Office",$O21="77")</formula>
    </cfRule>
  </conditionalFormatting>
  <conditionalFormatting sqref="B8:B15">
    <cfRule type="duplicateValues" dxfId="4" priority="7"/>
    <cfRule type="duplicateValues" dxfId="3" priority="9"/>
  </conditionalFormatting>
  <conditionalFormatting sqref="B18:B25">
    <cfRule type="duplicateValues" dxfId="2" priority="14"/>
  </conditionalFormatting>
  <conditionalFormatting sqref="B21:B25 B18:B19">
    <cfRule type="duplicateValues" dxfId="1" priority="4"/>
  </conditionalFormatting>
  <conditionalFormatting sqref="E8:E15 E18:E25">
    <cfRule type="cellIs" dxfId="0" priority="8" operator="equal">
      <formula>0</formula>
    </cfRule>
  </conditionalFormatting>
  <pageMargins left="0.7" right="0.7" top="0.75" bottom="0.7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2023-08-03T18:33:21Z</cp:lastPrinted>
  <dcterms:created xsi:type="dcterms:W3CDTF">2016-05-20T21:39:28Z</dcterms:created>
  <dcterms:modified xsi:type="dcterms:W3CDTF">2023-08-23T16:25:36Z</dcterms:modified>
</cp:coreProperties>
</file>