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.IDIR.BCGOV\U177\SKARDOUS$\Profile\Desktop\Files\MAG-2022-23081- Fee\PRINT\"/>
    </mc:Choice>
  </mc:AlternateContent>
  <xr:revisionPtr revIDLastSave="0" documentId="8_{58C69484-0C0D-4260-B0A2-4DA105CE5F68}" xr6:coauthVersionLast="47" xr6:coauthVersionMax="47" xr10:uidLastSave="{00000000-0000-0000-0000-000000000000}"/>
  <bookViews>
    <workbookView xWindow="5145" yWindow="1650" windowWidth="21600" windowHeight="11385" activeTab="1" xr2:uid="{0DA28291-5288-48AD-885A-B49F4C84364E}"/>
  </bookViews>
  <sheets>
    <sheet name="Summary" sheetId="1" r:id="rId1"/>
    <sheet name="Incident Types &amp; Sub Categories" sheetId="2" r:id="rId2"/>
  </sheets>
  <definedNames>
    <definedName name="_xlnm.Print_Titles" localSheetId="0">Summary!$1:$3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F56" i="1"/>
  <c r="E56" i="1"/>
  <c r="D56" i="1"/>
  <c r="C56" i="1"/>
  <c r="G50" i="1"/>
  <c r="F50" i="1"/>
  <c r="E50" i="1"/>
  <c r="D50" i="1"/>
  <c r="C50" i="1"/>
  <c r="G32" i="1"/>
  <c r="F32" i="1"/>
  <c r="E32" i="1"/>
  <c r="D32" i="1"/>
  <c r="C32" i="1"/>
  <c r="G44" i="1" l="1"/>
  <c r="F44" i="1"/>
  <c r="E44" i="1"/>
  <c r="D44" i="1"/>
  <c r="G38" i="1"/>
  <c r="F38" i="1"/>
  <c r="E38" i="1"/>
  <c r="D38" i="1"/>
  <c r="C38" i="1"/>
  <c r="C44" i="1"/>
</calcChain>
</file>

<file path=xl/sharedStrings.xml><?xml version="1.0" encoding="utf-8"?>
<sst xmlns="http://schemas.openxmlformats.org/spreadsheetml/2006/main" count="187" uniqueCount="139">
  <si>
    <t>FY 2017/2018</t>
  </si>
  <si>
    <t>FY 2018/2019</t>
  </si>
  <si>
    <t>FY 2019/2020</t>
  </si>
  <si>
    <t>FY 2020/2021</t>
  </si>
  <si>
    <t>FY 2021/2022</t>
  </si>
  <si>
    <t>Notes:</t>
  </si>
  <si>
    <t>1. Data are preliminary and subject to change.</t>
  </si>
  <si>
    <t>2. Report is limited to data reported on IRIS Sheriff Services forms.</t>
  </si>
  <si>
    <t>Sheriff Services</t>
  </si>
  <si>
    <t>CSB, Strategic Information &amp; Business Applications</t>
  </si>
  <si>
    <t>Source: IRIS Tables - Incident Type, created February 13, 2023</t>
  </si>
  <si>
    <t>Court Services Branch</t>
  </si>
  <si>
    <t>Incident Reporting and Information System (IRIS)</t>
  </si>
  <si>
    <t>3. Data is limited to Incident Types and sub categories reported to Government Incident Loss Reporting (GILR)</t>
  </si>
  <si>
    <r>
      <t>ASSAULT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</si>
  <si>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FINANCE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</si>
  <si>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LOST ITEMS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</si>
  <si>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t>THREAT</t>
    </r>
    <r>
      <rPr>
        <b/>
        <vertAlign val="superscript"/>
        <sz val="11"/>
        <color theme="1"/>
        <rFont val="Calibri"/>
        <family val="2"/>
        <scheme val="minor"/>
      </rPr>
      <t>7</t>
    </r>
  </si>
  <si>
    <r>
      <t>VANDALISM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</si>
  <si>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t>4. Assault</t>
    </r>
    <r>
      <rPr>
        <i/>
        <sz val="9"/>
        <color theme="1"/>
        <rFont val="Calibri"/>
        <family val="2"/>
        <scheme val="minor"/>
      </rPr>
      <t xml:space="preserve"> – Include incidents where a CSB Employee was assaulted.</t>
    </r>
  </si>
  <si>
    <r>
      <t>5. Finance</t>
    </r>
    <r>
      <rPr>
        <i/>
        <sz val="9"/>
        <color theme="1"/>
        <rFont val="Calibri"/>
        <family val="2"/>
        <scheme val="minor"/>
      </rPr>
      <t xml:space="preserve"> – Includes financial losses where the value, singularly or cumulatively, is greater than $1,000.</t>
    </r>
  </si>
  <si>
    <r>
      <t>6. Lost Items</t>
    </r>
    <r>
      <rPr>
        <i/>
        <sz val="9"/>
        <color theme="1"/>
        <rFont val="Calibri"/>
        <family val="2"/>
        <scheme val="minor"/>
      </rPr>
      <t xml:space="preserve"> – Includes lost items where the value, singularly or cumulatively, is greater than $1,000.</t>
    </r>
  </si>
  <si>
    <r>
      <t>7. Threat</t>
    </r>
    <r>
      <rPr>
        <i/>
        <sz val="9"/>
        <color theme="1"/>
        <rFont val="Calibri"/>
        <family val="2"/>
        <scheme val="minor"/>
      </rPr>
      <t xml:space="preserve"> – Includes all threat incident types where a CSB employee is involved.</t>
    </r>
  </si>
  <si>
    <r>
      <t>8. Vandalism</t>
    </r>
    <r>
      <rPr>
        <i/>
        <sz val="9"/>
        <color theme="1"/>
        <rFont val="Calibri"/>
        <family val="2"/>
        <scheme val="minor"/>
      </rPr>
      <t xml:space="preserve"> – Includes all incidents of vandalism against CSB property.</t>
    </r>
  </si>
  <si>
    <t>Fiscal Year 2017/18 to Fiscal Year 2021/22</t>
  </si>
  <si>
    <t>Fiscal Year</t>
  </si>
  <si>
    <t>Sheriff Services Reporting Forms</t>
  </si>
  <si>
    <t>INCIDENT_TYPE_CD</t>
  </si>
  <si>
    <t>INCI_FIRSTAID</t>
  </si>
  <si>
    <t>INCI_ASSAULT</t>
  </si>
  <si>
    <t>INCI_COMPLAINT</t>
  </si>
  <si>
    <t>INCI_USEOFFORCE</t>
  </si>
  <si>
    <t>INCI_CONTRABAND</t>
  </si>
  <si>
    <t>INCI_ARREST</t>
  </si>
  <si>
    <t>INCI_DISRUPT</t>
  </si>
  <si>
    <t>INCI_THREAT</t>
  </si>
  <si>
    <t>INCI_LOSTITEM</t>
  </si>
  <si>
    <t>INCI_AESCAPE</t>
  </si>
  <si>
    <t>INCI_VEHICLE</t>
  </si>
  <si>
    <t>INCI_VANDALISM</t>
  </si>
  <si>
    <t>INCI_THEF</t>
  </si>
  <si>
    <t>INCI_TRANSFER</t>
  </si>
  <si>
    <t>INCI_OTHE</t>
  </si>
  <si>
    <t>INCI_DOCISSUE</t>
  </si>
  <si>
    <t>INCI_EMEGALARM</t>
  </si>
  <si>
    <t>INCI_ATTMPT_SUI</t>
  </si>
  <si>
    <t>INCI_FACILITIES</t>
  </si>
  <si>
    <t>INCI_HR</t>
  </si>
  <si>
    <t>INCI_ROAD</t>
  </si>
  <si>
    <t>INCI_UNLAWD</t>
  </si>
  <si>
    <t>INCI_FIREBOMB</t>
  </si>
  <si>
    <t>INCI_INTERPRE</t>
  </si>
  <si>
    <t>INCI_HIGHPROF</t>
  </si>
  <si>
    <t>INCI_JURY</t>
  </si>
  <si>
    <t>INCI_UINTENTIONALDIS</t>
  </si>
  <si>
    <t>INCI_EXIHIBIT</t>
  </si>
  <si>
    <t>INCI_CCLOSURE</t>
  </si>
  <si>
    <t>INCI_CDELAY</t>
  </si>
  <si>
    <t>INCI_FINAN</t>
  </si>
  <si>
    <t>INCI_DEATH</t>
  </si>
  <si>
    <t>INCI_PRIVACY</t>
  </si>
  <si>
    <t>INCI_REFUSAL</t>
  </si>
  <si>
    <t>INCI_TRANSCRIPT</t>
  </si>
  <si>
    <t>DUTY_TYPE_CD</t>
  </si>
  <si>
    <t>DUTY_CELLS</t>
  </si>
  <si>
    <t>DUTY_COURTHOUSESEC</t>
  </si>
  <si>
    <t>DUTY_GROUNDESC</t>
  </si>
  <si>
    <t>DUTY_OTHER</t>
  </si>
  <si>
    <t>DUTY_COURTSEC</t>
  </si>
  <si>
    <t>DUTY_DOCSERVICE</t>
  </si>
  <si>
    <t>DUTY_ADMN</t>
  </si>
  <si>
    <t>DUTY_AIRESC</t>
  </si>
  <si>
    <t>DUTY_ITAU</t>
  </si>
  <si>
    <t>DUTY_SHERIFFDESK</t>
  </si>
  <si>
    <t>DUTY_SEARCHGATE</t>
  </si>
  <si>
    <t>DUTY_TRAINING</t>
  </si>
  <si>
    <t>DUTY_OFFDUTY</t>
  </si>
  <si>
    <t>DUTY_JURYMGMT</t>
  </si>
  <si>
    <t>DUTY_VIDEOS</t>
  </si>
  <si>
    <t>DUTY_HIGHSEC</t>
  </si>
  <si>
    <t>DUTY_CROWD</t>
  </si>
  <si>
    <t>DUTY_PROJECT</t>
  </si>
  <si>
    <t>DUTY_WARRANTS</t>
  </si>
  <si>
    <t>INCIDENT_DETAIL_TYPE_CD</t>
  </si>
  <si>
    <t>SHINCI_ADDSTAFF</t>
  </si>
  <si>
    <t>SHINCI_DISRUPTBEHA</t>
  </si>
  <si>
    <t>SHINCI_FSTAID</t>
  </si>
  <si>
    <t>SHINCI_ASSAULTSTAFF</t>
  </si>
  <si>
    <t>SHINCI_CONTRABAND</t>
  </si>
  <si>
    <t>SHINCI_OTHER</t>
  </si>
  <si>
    <t>SHINCI_ARREST</t>
  </si>
  <si>
    <t>SHINCI_LOSTEQUIP</t>
  </si>
  <si>
    <t>SHINCI_MISSEFFECTS</t>
  </si>
  <si>
    <t>SHINCI_OBSTRUCTDS</t>
  </si>
  <si>
    <t>SHINCI_EMS</t>
  </si>
  <si>
    <t>SHINCI_THREAT</t>
  </si>
  <si>
    <t>SHINCI_UNINTENTIONALCEW</t>
  </si>
  <si>
    <t>SHINCI_UNINTENTIONALFIRE</t>
  </si>
  <si>
    <t>SHINCI_VANDALISM</t>
  </si>
  <si>
    <t>SHINCI_DEATHCRTH</t>
  </si>
  <si>
    <t>SHINCI_DEATHIC</t>
  </si>
  <si>
    <t>SHINCI_DEMONSTRATION</t>
  </si>
  <si>
    <t>SHINCI_DIFFCCELLINPUT</t>
  </si>
  <si>
    <t>SHINCI_DIFFCELLEXTRACT</t>
  </si>
  <si>
    <t>SHINCI_ATTEMPTSU</t>
  </si>
  <si>
    <t>SHINCI_BOMB</t>
  </si>
  <si>
    <t>SHINCI_CCLOSURE</t>
  </si>
  <si>
    <t>SHINCI_COMPLAINT</t>
  </si>
  <si>
    <t>SHINCI_VBREAKDOWN</t>
  </si>
  <si>
    <t>SHINCI_VEHACC</t>
  </si>
  <si>
    <t>SHINCI_ASSAULTO</t>
  </si>
  <si>
    <t>SHINCI_ASSAULTPRIS</t>
  </si>
  <si>
    <t>SHINCI_HOSPITAL</t>
  </si>
  <si>
    <t>SHINCI_HR</t>
  </si>
  <si>
    <t>SHINCI_JURY</t>
  </si>
  <si>
    <t>SHINCI_CONDUCT</t>
  </si>
  <si>
    <t>SHINCI_ESCAPE</t>
  </si>
  <si>
    <t>SHINCI_FIRE</t>
  </si>
  <si>
    <t>SHINCI_WRGRELEASE</t>
  </si>
  <si>
    <t>SHINCI_WILDLIFE</t>
  </si>
  <si>
    <t>SHINCI_EMRGALARM</t>
  </si>
  <si>
    <t>SHINCI_HIGHPROFILE</t>
  </si>
  <si>
    <t>SHINCI_SUICIDE</t>
  </si>
  <si>
    <t>SHINCI_THEFT</t>
  </si>
  <si>
    <t>SHINCI_ATTEMPTES</t>
  </si>
  <si>
    <t>Primary Reporting Category</t>
  </si>
  <si>
    <t>Secondary Level Reporting Categoris</t>
  </si>
  <si>
    <t xml:space="preserve"> created February 13, 2023</t>
  </si>
  <si>
    <t>Source: IRIS Tables -INCIDENT_TYPE_CD, INCIDENT_DETAIL_TYPE_CD, DUTY_TYPE_CD</t>
  </si>
  <si>
    <t>Fraser</t>
  </si>
  <si>
    <t>Interior</t>
  </si>
  <si>
    <t>North</t>
  </si>
  <si>
    <t>Total</t>
  </si>
  <si>
    <t>Van. Island</t>
  </si>
  <si>
    <t>Van. Coastal</t>
  </si>
  <si>
    <t>Sheriff Services Region</t>
  </si>
  <si>
    <t>INCI_WRGRELEASE¹</t>
  </si>
  <si>
    <t>INCI_FALSEARREST¹</t>
  </si>
  <si>
    <t>1. Reporting categories "wrongful release" and "false arrest" most often stem from administrative documentation errors when selected as an incident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</si>
</sst>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0" fontId="1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0" fillId="0" borderId="1" xfId="0" applyBorder="1"/>
    <xf numFmtId="0" fontId="1" fillId="5" borderId="4" xfId="0" applyFont="1" applyFill="1" applyBorder="1" applyAlignment="1">
      <alignment horizontal="right"/>
    </xf>
    <xf numFmtId="0" fontId="6" fillId="0" borderId="0" xfId="0" applyFont="1"/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FCA8C-9035-4225-B58D-48022E8C9A61}">
  <sheetPr>
    <pageSetUpPr fitToPage="1"/>
  </sheetPr>
  <dimension ref="A1:H67"/>
  <sheetViews>
    <sheetView topLeftCell="A4" zoomScale="96" zoomScaleNormal="96" workbookViewId="0">
      <selection activeCell="A15" sqref="A15"/>
    </sheetView>
  </sheetViews>
  <sheetFormatPr defaultRowHeight="15" x14ac:dyDescent="0.25"/>
  <cols>
    <col min="1" max="1" width="14.7109375" customWidth="1"/>
    <col min="2" max="2" width="15" customWidth="1"/>
    <col min="3" max="3" width="13" customWidth="1"/>
    <col min="4" max="4" width="12.7109375" customWidth="1"/>
    <col min="5" max="6" width="12.5703125" customWidth="1"/>
    <col min="7" max="7" width="12.28515625" bestFit="1" customWidth="1"/>
  </cols>
  <sheetData>
    <row r="1" spans="1:8" x14ac:dyDescent="0.25">
      <c r="A1" s="9" t="s">
        <v>11</v>
      </c>
    </row>
    <row r="2" spans="1:8" x14ac:dyDescent="0.25">
      <c r="A2" s="9" t="s">
        <v>12</v>
      </c>
    </row>
    <row r="3" spans="1:8" x14ac:dyDescent="0.25">
      <c r="A3" s="9" t="s">
        <v>24</v>
      </c>
    </row>
    <row r="4" spans="1:8" ht="15.75" thickBot="1" x14ac:dyDescent="0.3"/>
    <row r="5" spans="1:8" x14ac:dyDescent="0.25">
      <c r="A5" s="34" t="s">
        <v>8</v>
      </c>
      <c r="B5" s="31" t="s">
        <v>25</v>
      </c>
      <c r="C5" s="32"/>
      <c r="D5" s="32"/>
      <c r="E5" s="32"/>
      <c r="F5" s="33"/>
    </row>
    <row r="6" spans="1:8" x14ac:dyDescent="0.25">
      <c r="A6" s="35"/>
      <c r="B6" s="5" t="s">
        <v>0</v>
      </c>
      <c r="C6" s="5" t="s">
        <v>1</v>
      </c>
      <c r="D6" s="5" t="s">
        <v>2</v>
      </c>
      <c r="E6" s="5" t="s">
        <v>3</v>
      </c>
      <c r="F6" s="6" t="s">
        <v>4</v>
      </c>
    </row>
    <row r="7" spans="1:8" ht="17.25" x14ac:dyDescent="0.25">
      <c r="A7" s="7" t="s">
        <v>14</v>
      </c>
      <c r="B7" s="1">
        <v>23</v>
      </c>
      <c r="C7" s="1">
        <v>27</v>
      </c>
      <c r="D7" s="1">
        <v>39</v>
      </c>
      <c r="E7" s="1">
        <v>15</v>
      </c>
      <c r="F7" s="2">
        <v>29</v>
      </c>
    </row>
    <row r="8" spans="1:8" ht="17.25" x14ac:dyDescent="0.25">
      <c r="A8" s="7" t="s">
        <v>15</v>
      </c>
      <c r="B8" s="1">
        <v>0</v>
      </c>
      <c r="C8" s="1">
        <v>0</v>
      </c>
      <c r="D8" s="1">
        <v>0</v>
      </c>
      <c r="E8" s="1">
        <v>0</v>
      </c>
      <c r="F8" s="2">
        <v>0</v>
      </c>
      <c r="H8" s="18"/>
    </row>
    <row r="9" spans="1:8" ht="17.25" x14ac:dyDescent="0.25">
      <c r="A9" s="7" t="s">
        <v>16</v>
      </c>
      <c r="B9" s="1">
        <v>6</v>
      </c>
      <c r="C9" s="1">
        <v>3</v>
      </c>
      <c r="D9" s="1">
        <v>3</v>
      </c>
      <c r="E9" s="1">
        <v>4</v>
      </c>
      <c r="F9" s="2">
        <v>3</v>
      </c>
    </row>
    <row r="10" spans="1:8" ht="17.25" x14ac:dyDescent="0.25">
      <c r="A10" s="7" t="s">
        <v>17</v>
      </c>
      <c r="B10" s="1">
        <v>16</v>
      </c>
      <c r="C10" s="1">
        <v>18</v>
      </c>
      <c r="D10" s="1">
        <v>39</v>
      </c>
      <c r="E10" s="1">
        <v>23</v>
      </c>
      <c r="F10" s="2">
        <v>11</v>
      </c>
    </row>
    <row r="11" spans="1:8" ht="18" thickBot="1" x14ac:dyDescent="0.3">
      <c r="A11" s="8" t="s">
        <v>18</v>
      </c>
      <c r="B11" s="3">
        <v>14</v>
      </c>
      <c r="C11" s="3">
        <v>5</v>
      </c>
      <c r="D11" s="3">
        <v>11</v>
      </c>
      <c r="E11" s="3">
        <v>9</v>
      </c>
      <c r="F11" s="4">
        <v>10</v>
      </c>
    </row>
    <row r="12" spans="1:8" x14ac:dyDescent="0.25">
      <c r="A12" s="13" t="s">
        <v>10</v>
      </c>
    </row>
    <row r="13" spans="1:8" ht="11.45" customHeight="1" x14ac:dyDescent="0.25">
      <c r="A13" s="12"/>
    </row>
    <row r="14" spans="1:8" x14ac:dyDescent="0.25">
      <c r="A14" s="9" t="s">
        <v>5</v>
      </c>
    </row>
    <row r="15" spans="1:8" x14ac:dyDescent="0.25">
      <c r="A15" s="11" t="s">
        <v>6</v>
      </c>
    </row>
    <row r="16" spans="1:8" x14ac:dyDescent="0.25">
      <c r="A16" s="11" t="s">
        <v>7</v>
      </c>
    </row>
    <row r="17" spans="1:8" x14ac:dyDescent="0.25">
      <c r="A17" s="11" t="s">
        <v>13</v>
      </c>
    </row>
    <row r="18" spans="1:8" x14ac:dyDescent="0.25">
      <c r="A18" s="10" t="s">
        <v>19</v>
      </c>
    </row>
    <row r="19" spans="1:8" x14ac:dyDescent="0.25">
      <c r="A19" s="10" t="s">
        <v>20</v>
      </c>
    </row>
    <row r="20" spans="1:8" x14ac:dyDescent="0.25">
      <c r="A20" s="10" t="s">
        <v>21</v>
      </c>
    </row>
    <row r="21" spans="1:8" x14ac:dyDescent="0.25">
      <c r="A21" s="10" t="s">
        <v>22</v>
      </c>
    </row>
    <row r="22" spans="1:8" x14ac:dyDescent="0.25">
      <c r="A22" s="10" t="s">
        <v>23</v>
      </c>
    </row>
    <row r="24" spans="1:8" ht="15.75" thickBot="1" x14ac:dyDescent="0.3"/>
    <row r="25" spans="1:8" x14ac:dyDescent="0.25">
      <c r="B25" s="36" t="s">
        <v>135</v>
      </c>
      <c r="C25" s="31" t="s">
        <v>25</v>
      </c>
      <c r="D25" s="32"/>
      <c r="E25" s="32"/>
      <c r="F25" s="32"/>
      <c r="G25" s="33"/>
    </row>
    <row r="26" spans="1:8" x14ac:dyDescent="0.25">
      <c r="B26" s="37"/>
      <c r="C26" s="5" t="s">
        <v>0</v>
      </c>
      <c r="D26" s="5" t="s">
        <v>1</v>
      </c>
      <c r="E26" s="5" t="s">
        <v>2</v>
      </c>
      <c r="F26" s="5" t="s">
        <v>3</v>
      </c>
      <c r="G26" s="6" t="s">
        <v>4</v>
      </c>
    </row>
    <row r="27" spans="1:8" ht="14.45" customHeight="1" x14ac:dyDescent="0.25">
      <c r="A27" s="38" t="s">
        <v>14</v>
      </c>
      <c r="B27" s="7" t="s">
        <v>133</v>
      </c>
      <c r="C27" s="1">
        <v>7</v>
      </c>
      <c r="D27" s="1">
        <v>3</v>
      </c>
      <c r="E27" s="1">
        <v>7</v>
      </c>
      <c r="F27" s="1">
        <v>2</v>
      </c>
      <c r="G27" s="2">
        <v>3</v>
      </c>
    </row>
    <row r="28" spans="1:8" x14ac:dyDescent="0.25">
      <c r="A28" s="29"/>
      <c r="B28" s="7" t="s">
        <v>134</v>
      </c>
      <c r="C28" s="1">
        <v>2</v>
      </c>
      <c r="D28" s="1">
        <v>5</v>
      </c>
      <c r="E28" s="1">
        <v>10</v>
      </c>
      <c r="F28" s="1">
        <v>4</v>
      </c>
      <c r="G28" s="2">
        <v>11</v>
      </c>
      <c r="H28" s="27"/>
    </row>
    <row r="29" spans="1:8" x14ac:dyDescent="0.25">
      <c r="A29" s="29"/>
      <c r="B29" s="7" t="s">
        <v>129</v>
      </c>
      <c r="C29" s="1">
        <v>10</v>
      </c>
      <c r="D29" s="1">
        <v>12</v>
      </c>
      <c r="E29" s="1">
        <v>17</v>
      </c>
      <c r="F29" s="1">
        <v>5</v>
      </c>
      <c r="G29" s="2">
        <v>5</v>
      </c>
    </row>
    <row r="30" spans="1:8" x14ac:dyDescent="0.25">
      <c r="A30" s="29"/>
      <c r="B30" s="7" t="s">
        <v>130</v>
      </c>
      <c r="C30" s="1">
        <v>3</v>
      </c>
      <c r="D30" s="1">
        <v>5</v>
      </c>
      <c r="E30" s="1">
        <v>4</v>
      </c>
      <c r="F30" s="1">
        <v>4</v>
      </c>
      <c r="G30" s="2">
        <v>4</v>
      </c>
    </row>
    <row r="31" spans="1:8" ht="15.75" thickBot="1" x14ac:dyDescent="0.3">
      <c r="A31" s="29"/>
      <c r="B31" s="8" t="s">
        <v>131</v>
      </c>
      <c r="C31" s="3">
        <v>1</v>
      </c>
      <c r="D31" s="3">
        <v>2</v>
      </c>
      <c r="E31" s="3">
        <v>1</v>
      </c>
      <c r="F31" s="3">
        <v>0</v>
      </c>
      <c r="G31" s="4">
        <v>6</v>
      </c>
    </row>
    <row r="32" spans="1:8" ht="15.75" thickBot="1" x14ac:dyDescent="0.3">
      <c r="A32" s="30"/>
      <c r="B32" s="17" t="s">
        <v>132</v>
      </c>
      <c r="C32" s="19">
        <f>SUM(C27:C31)</f>
        <v>23</v>
      </c>
      <c r="D32" s="19">
        <f t="shared" ref="D32" si="0">SUM(D27:D31)</f>
        <v>27</v>
      </c>
      <c r="E32" s="19">
        <f t="shared" ref="E32" si="1">SUM(E27:E31)</f>
        <v>39</v>
      </c>
      <c r="F32" s="19">
        <f t="shared" ref="F32" si="2">SUM(F27:F31)</f>
        <v>15</v>
      </c>
      <c r="G32" s="20">
        <f t="shared" ref="G32" si="3">SUM(G27:G31)</f>
        <v>29</v>
      </c>
    </row>
    <row r="33" spans="1:7" ht="14.45" customHeight="1" x14ac:dyDescent="0.25">
      <c r="A33" s="28" t="s">
        <v>15</v>
      </c>
      <c r="B33" s="7" t="s">
        <v>133</v>
      </c>
      <c r="C33" s="21"/>
      <c r="D33" s="21"/>
      <c r="E33" s="21"/>
      <c r="F33" s="21"/>
      <c r="G33" s="22"/>
    </row>
    <row r="34" spans="1:7" x14ac:dyDescent="0.25">
      <c r="A34" s="29"/>
      <c r="B34" s="7" t="s">
        <v>134</v>
      </c>
      <c r="C34" s="23"/>
      <c r="D34" s="23"/>
      <c r="E34" s="23"/>
      <c r="F34" s="23"/>
      <c r="G34" s="24"/>
    </row>
    <row r="35" spans="1:7" x14ac:dyDescent="0.25">
      <c r="A35" s="29"/>
      <c r="B35" s="7" t="s">
        <v>129</v>
      </c>
      <c r="C35" s="23"/>
      <c r="D35" s="23"/>
      <c r="E35" s="23"/>
      <c r="F35" s="23"/>
      <c r="G35" s="24"/>
    </row>
    <row r="36" spans="1:7" x14ac:dyDescent="0.25">
      <c r="A36" s="29"/>
      <c r="B36" s="7" t="s">
        <v>130</v>
      </c>
      <c r="C36" s="23"/>
      <c r="D36" s="23"/>
      <c r="E36" s="23"/>
      <c r="F36" s="23"/>
      <c r="G36" s="24"/>
    </row>
    <row r="37" spans="1:7" ht="15.75" thickBot="1" x14ac:dyDescent="0.3">
      <c r="A37" s="29"/>
      <c r="B37" s="8" t="s">
        <v>131</v>
      </c>
      <c r="C37" s="25"/>
      <c r="D37" s="25"/>
      <c r="E37" s="25"/>
      <c r="F37" s="25"/>
      <c r="G37" s="26"/>
    </row>
    <row r="38" spans="1:7" ht="15.75" thickBot="1" x14ac:dyDescent="0.3">
      <c r="A38" s="30"/>
      <c r="B38" s="17" t="s">
        <v>132</v>
      </c>
      <c r="C38" s="19">
        <f>SUM(C33:C37)</f>
        <v>0</v>
      </c>
      <c r="D38" s="19">
        <f t="shared" ref="D38:G38" si="4">SUM(D33:D37)</f>
        <v>0</v>
      </c>
      <c r="E38" s="19">
        <f t="shared" si="4"/>
        <v>0</v>
      </c>
      <c r="F38" s="19">
        <f t="shared" si="4"/>
        <v>0</v>
      </c>
      <c r="G38" s="20">
        <f t="shared" si="4"/>
        <v>0</v>
      </c>
    </row>
    <row r="39" spans="1:7" ht="14.45" customHeight="1" x14ac:dyDescent="0.25">
      <c r="A39" s="28" t="s">
        <v>16</v>
      </c>
      <c r="B39" s="7" t="s">
        <v>133</v>
      </c>
      <c r="C39" s="1">
        <v>1</v>
      </c>
      <c r="D39" s="1">
        <v>0</v>
      </c>
      <c r="E39" s="1">
        <v>1</v>
      </c>
      <c r="F39" s="1">
        <v>0</v>
      </c>
      <c r="G39" s="2">
        <v>1</v>
      </c>
    </row>
    <row r="40" spans="1:7" x14ac:dyDescent="0.25">
      <c r="A40" s="29"/>
      <c r="B40" s="7" t="s">
        <v>134</v>
      </c>
      <c r="C40" s="1">
        <v>0</v>
      </c>
      <c r="D40" s="1">
        <v>0</v>
      </c>
      <c r="E40" s="1">
        <v>1</v>
      </c>
      <c r="F40" s="1">
        <v>1</v>
      </c>
      <c r="G40" s="2">
        <v>0</v>
      </c>
    </row>
    <row r="41" spans="1:7" x14ac:dyDescent="0.25">
      <c r="A41" s="29"/>
      <c r="B41" s="7" t="s">
        <v>129</v>
      </c>
      <c r="C41" s="1">
        <v>2</v>
      </c>
      <c r="D41" s="1">
        <v>2</v>
      </c>
      <c r="E41" s="1">
        <v>1</v>
      </c>
      <c r="F41" s="1">
        <v>2</v>
      </c>
      <c r="G41" s="2">
        <v>2</v>
      </c>
    </row>
    <row r="42" spans="1:7" x14ac:dyDescent="0.25">
      <c r="A42" s="29"/>
      <c r="B42" s="7" t="s">
        <v>130</v>
      </c>
      <c r="C42" s="1">
        <v>2</v>
      </c>
      <c r="D42" s="1">
        <v>1</v>
      </c>
      <c r="E42" s="1">
        <v>0</v>
      </c>
      <c r="F42" s="1">
        <v>1</v>
      </c>
      <c r="G42" s="2">
        <v>0</v>
      </c>
    </row>
    <row r="43" spans="1:7" ht="15.75" thickBot="1" x14ac:dyDescent="0.3">
      <c r="A43" s="29"/>
      <c r="B43" s="8" t="s">
        <v>131</v>
      </c>
      <c r="C43" s="3">
        <v>1</v>
      </c>
      <c r="D43" s="3">
        <v>0</v>
      </c>
      <c r="E43" s="3">
        <v>0</v>
      </c>
      <c r="F43" s="3">
        <v>0</v>
      </c>
      <c r="G43" s="4">
        <v>0</v>
      </c>
    </row>
    <row r="44" spans="1:7" ht="15.75" thickBot="1" x14ac:dyDescent="0.3">
      <c r="A44" s="30"/>
      <c r="B44" s="17" t="s">
        <v>132</v>
      </c>
      <c r="C44" s="19">
        <f>SUM(C39:C43)</f>
        <v>6</v>
      </c>
      <c r="D44" s="19">
        <f t="shared" ref="D44:G44" si="5">SUM(D39:D43)</f>
        <v>3</v>
      </c>
      <c r="E44" s="19">
        <f t="shared" si="5"/>
        <v>3</v>
      </c>
      <c r="F44" s="19">
        <f t="shared" si="5"/>
        <v>4</v>
      </c>
      <c r="G44" s="20">
        <f t="shared" si="5"/>
        <v>3</v>
      </c>
    </row>
    <row r="45" spans="1:7" ht="14.45" customHeight="1" x14ac:dyDescent="0.25">
      <c r="A45" s="28" t="s">
        <v>17</v>
      </c>
      <c r="B45" s="7" t="s">
        <v>133</v>
      </c>
      <c r="C45" s="1">
        <v>1</v>
      </c>
      <c r="D45" s="1">
        <v>4</v>
      </c>
      <c r="E45" s="1">
        <v>3</v>
      </c>
      <c r="F45" s="1">
        <v>2</v>
      </c>
      <c r="G45" s="2">
        <v>1</v>
      </c>
    </row>
    <row r="46" spans="1:7" x14ac:dyDescent="0.25">
      <c r="A46" s="29"/>
      <c r="B46" s="7" t="s">
        <v>134</v>
      </c>
      <c r="C46" s="1">
        <v>4</v>
      </c>
      <c r="D46" s="1">
        <v>5</v>
      </c>
      <c r="E46" s="1">
        <v>7</v>
      </c>
      <c r="F46" s="1">
        <v>5</v>
      </c>
      <c r="G46" s="2">
        <v>3</v>
      </c>
    </row>
    <row r="47" spans="1:7" x14ac:dyDescent="0.25">
      <c r="A47" s="29"/>
      <c r="B47" s="7" t="s">
        <v>129</v>
      </c>
      <c r="C47" s="1">
        <v>7</v>
      </c>
      <c r="D47" s="1">
        <v>8</v>
      </c>
      <c r="E47" s="1">
        <v>21</v>
      </c>
      <c r="F47" s="1">
        <v>9</v>
      </c>
      <c r="G47" s="2">
        <v>4</v>
      </c>
    </row>
    <row r="48" spans="1:7" x14ac:dyDescent="0.25">
      <c r="A48" s="29"/>
      <c r="B48" s="7" t="s">
        <v>130</v>
      </c>
      <c r="C48" s="1">
        <v>4</v>
      </c>
      <c r="D48" s="1">
        <v>1</v>
      </c>
      <c r="E48" s="1">
        <v>7</v>
      </c>
      <c r="F48" s="1">
        <v>6</v>
      </c>
      <c r="G48" s="2">
        <v>3</v>
      </c>
    </row>
    <row r="49" spans="1:7" ht="15.75" thickBot="1" x14ac:dyDescent="0.3">
      <c r="A49" s="29"/>
      <c r="B49" s="8" t="s">
        <v>131</v>
      </c>
      <c r="C49" s="3">
        <v>0</v>
      </c>
      <c r="D49" s="3">
        <v>0</v>
      </c>
      <c r="E49" s="3">
        <v>1</v>
      </c>
      <c r="F49" s="3">
        <v>1</v>
      </c>
      <c r="G49" s="4">
        <v>0</v>
      </c>
    </row>
    <row r="50" spans="1:7" ht="15.75" thickBot="1" x14ac:dyDescent="0.3">
      <c r="A50" s="30"/>
      <c r="B50" s="17" t="s">
        <v>132</v>
      </c>
      <c r="C50" s="19">
        <f>SUM(C45:C49)</f>
        <v>16</v>
      </c>
      <c r="D50" s="19">
        <f t="shared" ref="D50" si="6">SUM(D45:D49)</f>
        <v>18</v>
      </c>
      <c r="E50" s="19">
        <f t="shared" ref="E50" si="7">SUM(E45:E49)</f>
        <v>39</v>
      </c>
      <c r="F50" s="19">
        <f t="shared" ref="F50" si="8">SUM(F45:F49)</f>
        <v>23</v>
      </c>
      <c r="G50" s="20">
        <f t="shared" ref="G50" si="9">SUM(G45:G49)</f>
        <v>11</v>
      </c>
    </row>
    <row r="51" spans="1:7" ht="14.45" customHeight="1" x14ac:dyDescent="0.25">
      <c r="A51" s="28" t="s">
        <v>18</v>
      </c>
      <c r="B51" s="7" t="s">
        <v>133</v>
      </c>
      <c r="C51" s="1">
        <v>2</v>
      </c>
      <c r="D51" s="1">
        <v>1</v>
      </c>
      <c r="E51" s="1">
        <v>1</v>
      </c>
      <c r="F51" s="1">
        <v>0</v>
      </c>
      <c r="G51" s="2">
        <v>2</v>
      </c>
    </row>
    <row r="52" spans="1:7" x14ac:dyDescent="0.25">
      <c r="A52" s="29"/>
      <c r="B52" s="7" t="s">
        <v>134</v>
      </c>
      <c r="C52" s="1">
        <v>0</v>
      </c>
      <c r="D52" s="1">
        <v>1</v>
      </c>
      <c r="E52" s="1">
        <v>1</v>
      </c>
      <c r="F52" s="1">
        <v>2</v>
      </c>
      <c r="G52" s="2">
        <v>1</v>
      </c>
    </row>
    <row r="53" spans="1:7" x14ac:dyDescent="0.25">
      <c r="A53" s="29"/>
      <c r="B53" s="7" t="s">
        <v>129</v>
      </c>
      <c r="C53" s="1">
        <v>8</v>
      </c>
      <c r="D53" s="1">
        <v>1</v>
      </c>
      <c r="E53" s="1">
        <v>2</v>
      </c>
      <c r="F53" s="1">
        <v>6</v>
      </c>
      <c r="G53" s="2">
        <v>4</v>
      </c>
    </row>
    <row r="54" spans="1:7" x14ac:dyDescent="0.25">
      <c r="A54" s="29"/>
      <c r="B54" s="7" t="s">
        <v>130</v>
      </c>
      <c r="C54" s="1">
        <v>1</v>
      </c>
      <c r="D54" s="1">
        <v>1</v>
      </c>
      <c r="E54" s="1">
        <v>3</v>
      </c>
      <c r="F54" s="1">
        <v>1</v>
      </c>
      <c r="G54" s="2">
        <v>2</v>
      </c>
    </row>
    <row r="55" spans="1:7" ht="15.75" thickBot="1" x14ac:dyDescent="0.3">
      <c r="A55" s="29"/>
      <c r="B55" s="8" t="s">
        <v>131</v>
      </c>
      <c r="C55" s="3">
        <v>3</v>
      </c>
      <c r="D55" s="3">
        <v>1</v>
      </c>
      <c r="E55" s="3">
        <v>4</v>
      </c>
      <c r="F55" s="3">
        <v>0</v>
      </c>
      <c r="G55" s="4">
        <v>1</v>
      </c>
    </row>
    <row r="56" spans="1:7" ht="15.75" thickBot="1" x14ac:dyDescent="0.3">
      <c r="A56" s="30"/>
      <c r="B56" s="17" t="s">
        <v>132</v>
      </c>
      <c r="C56" s="19">
        <f>SUM(C51:C55)</f>
        <v>14</v>
      </c>
      <c r="D56" s="19">
        <f t="shared" ref="D56" si="10">SUM(D51:D55)</f>
        <v>5</v>
      </c>
      <c r="E56" s="19">
        <f t="shared" ref="E56" si="11">SUM(E51:E55)</f>
        <v>11</v>
      </c>
      <c r="F56" s="19">
        <f t="shared" ref="F56" si="12">SUM(F51:F55)</f>
        <v>9</v>
      </c>
      <c r="G56" s="20">
        <f t="shared" ref="G56" si="13">SUM(G51:G55)</f>
        <v>10</v>
      </c>
    </row>
    <row r="57" spans="1:7" x14ac:dyDescent="0.25">
      <c r="A57" s="13" t="s">
        <v>10</v>
      </c>
    </row>
    <row r="58" spans="1:7" x14ac:dyDescent="0.25">
      <c r="A58" s="12"/>
    </row>
    <row r="59" spans="1:7" x14ac:dyDescent="0.25">
      <c r="A59" s="9" t="s">
        <v>5</v>
      </c>
    </row>
    <row r="60" spans="1:7" x14ac:dyDescent="0.25">
      <c r="A60" s="11" t="s">
        <v>6</v>
      </c>
    </row>
    <row r="61" spans="1:7" x14ac:dyDescent="0.25">
      <c r="A61" s="11" t="s">
        <v>7</v>
      </c>
    </row>
    <row r="62" spans="1:7" x14ac:dyDescent="0.25">
      <c r="A62" s="11" t="s">
        <v>13</v>
      </c>
    </row>
    <row r="63" spans="1:7" x14ac:dyDescent="0.25">
      <c r="A63" s="10" t="s">
        <v>19</v>
      </c>
    </row>
    <row r="64" spans="1:7" x14ac:dyDescent="0.25">
      <c r="A64" s="10" t="s">
        <v>20</v>
      </c>
    </row>
    <row r="65" spans="1:1" x14ac:dyDescent="0.25">
      <c r="A65" s="10" t="s">
        <v>21</v>
      </c>
    </row>
    <row r="66" spans="1:1" x14ac:dyDescent="0.25">
      <c r="A66" s="10" t="s">
        <v>22</v>
      </c>
    </row>
    <row r="67" spans="1:1" x14ac:dyDescent="0.25">
      <c r="A67" s="10" t="s">
        <v>23</v>
      </c>
    </row>
  </sheetData>
  <mergeCells count="9">
    <mergeCell ref="A51:A56"/>
    <mergeCell ref="A45:A50"/>
    <mergeCell ref="A39:A44"/>
    <mergeCell ref="A33:A38"/>
    <mergeCell ref="B5:F5"/>
    <mergeCell ref="A5:A6"/>
    <mergeCell ref="B25:B26"/>
    <mergeCell ref="C25:G25"/>
    <mergeCell ref="A27:A32"/>
  </mergeCells>
  <pageMargins left="0.70866141732283472" right="0.70866141732283472" top="0.74803149606299213" bottom="0.74803149606299213" header="0.31496062992125984" footer="0.31496062992125984"/>
  <pageSetup scale="88" fitToHeight="0" orientation="portrait" r:id="rId1"/>
  <headerFooter>
    <oddFooter>&amp;L&amp;9Court Services Branch, SIBA&amp;C&amp;9&amp;P of &amp;N&amp;R&amp;9Updated April 27, 2023</oddFooter>
  </headerFooter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55E9-50AC-4B03-8CB4-A15C251151B0}">
  <sheetPr>
    <pageSetUpPr fitToPage="1"/>
  </sheetPr>
  <dimension ref="A1:C53"/>
  <sheetViews>
    <sheetView tabSelected="1" topLeftCell="A4" workbookViewId="0">
      <selection activeCell="D49" sqref="D49"/>
    </sheetView>
  </sheetViews>
  <sheetFormatPr defaultRowHeight="15" x14ac:dyDescent="0.25"/>
  <cols>
    <col min="1" max="2" width="26.7109375" customWidth="1"/>
    <col min="3" max="3" width="21.5703125" bestFit="1" customWidth="1"/>
  </cols>
  <sheetData>
    <row r="1" spans="1:3" x14ac:dyDescent="0.25">
      <c r="A1" s="9" t="s">
        <v>11</v>
      </c>
    </row>
    <row r="2" spans="1:3" x14ac:dyDescent="0.25">
      <c r="A2" s="9" t="s">
        <v>12</v>
      </c>
    </row>
    <row r="3" spans="1:3" x14ac:dyDescent="0.25">
      <c r="A3" s="9" t="s">
        <v>26</v>
      </c>
    </row>
    <row r="5" spans="1:3" x14ac:dyDescent="0.25">
      <c r="A5" s="14" t="s">
        <v>125</v>
      </c>
      <c r="B5" s="39" t="s">
        <v>126</v>
      </c>
      <c r="C5" s="39"/>
    </row>
    <row r="6" spans="1:3" s="9" customFormat="1" x14ac:dyDescent="0.25">
      <c r="A6" s="15" t="s">
        <v>27</v>
      </c>
      <c r="B6" s="15" t="s">
        <v>83</v>
      </c>
      <c r="C6" s="15" t="s">
        <v>63</v>
      </c>
    </row>
    <row r="7" spans="1:3" x14ac:dyDescent="0.25">
      <c r="A7" s="16" t="s">
        <v>28</v>
      </c>
      <c r="B7" s="16" t="s">
        <v>84</v>
      </c>
      <c r="C7" s="16" t="s">
        <v>64</v>
      </c>
    </row>
    <row r="8" spans="1:3" x14ac:dyDescent="0.25">
      <c r="A8" s="16" t="s">
        <v>29</v>
      </c>
      <c r="B8" s="16" t="s">
        <v>85</v>
      </c>
      <c r="C8" s="16" t="s">
        <v>65</v>
      </c>
    </row>
    <row r="9" spans="1:3" x14ac:dyDescent="0.25">
      <c r="A9" s="16" t="s">
        <v>30</v>
      </c>
      <c r="B9" s="16" t="s">
        <v>86</v>
      </c>
      <c r="C9" s="16" t="s">
        <v>66</v>
      </c>
    </row>
    <row r="10" spans="1:3" x14ac:dyDescent="0.25">
      <c r="A10" s="16" t="s">
        <v>31</v>
      </c>
      <c r="B10" s="16" t="s">
        <v>87</v>
      </c>
      <c r="C10" s="16" t="s">
        <v>67</v>
      </c>
    </row>
    <row r="11" spans="1:3" x14ac:dyDescent="0.25">
      <c r="A11" s="16" t="s">
        <v>32</v>
      </c>
      <c r="B11" s="16" t="s">
        <v>88</v>
      </c>
      <c r="C11" s="16" t="s">
        <v>68</v>
      </c>
    </row>
    <row r="12" spans="1:3" x14ac:dyDescent="0.25">
      <c r="A12" s="16" t="s">
        <v>33</v>
      </c>
      <c r="B12" s="16" t="s">
        <v>89</v>
      </c>
      <c r="C12" s="16" t="s">
        <v>69</v>
      </c>
    </row>
    <row r="13" spans="1:3" x14ac:dyDescent="0.25">
      <c r="A13" s="16" t="s">
        <v>34</v>
      </c>
      <c r="B13" s="16" t="s">
        <v>90</v>
      </c>
      <c r="C13" s="16" t="s">
        <v>70</v>
      </c>
    </row>
    <row r="14" spans="1:3" x14ac:dyDescent="0.25">
      <c r="A14" s="16" t="s">
        <v>35</v>
      </c>
      <c r="B14" s="16" t="s">
        <v>91</v>
      </c>
      <c r="C14" s="16" t="s">
        <v>71</v>
      </c>
    </row>
    <row r="15" spans="1:3" x14ac:dyDescent="0.25">
      <c r="A15" s="16" t="s">
        <v>36</v>
      </c>
      <c r="B15" s="16" t="s">
        <v>92</v>
      </c>
      <c r="C15" s="16" t="s">
        <v>72</v>
      </c>
    </row>
    <row r="16" spans="1:3" x14ac:dyDescent="0.25">
      <c r="A16" s="16" t="s">
        <v>37</v>
      </c>
      <c r="B16" s="16" t="s">
        <v>93</v>
      </c>
      <c r="C16" s="16" t="s">
        <v>73</v>
      </c>
    </row>
    <row r="17" spans="1:3" x14ac:dyDescent="0.25">
      <c r="A17" s="16" t="s">
        <v>38</v>
      </c>
      <c r="B17" s="16" t="s">
        <v>94</v>
      </c>
      <c r="C17" s="16" t="s">
        <v>74</v>
      </c>
    </row>
    <row r="18" spans="1:3" x14ac:dyDescent="0.25">
      <c r="A18" s="16" t="s">
        <v>39</v>
      </c>
      <c r="B18" s="16" t="s">
        <v>95</v>
      </c>
      <c r="C18" s="16" t="s">
        <v>75</v>
      </c>
    </row>
    <row r="19" spans="1:3" x14ac:dyDescent="0.25">
      <c r="A19" s="16" t="s">
        <v>40</v>
      </c>
      <c r="B19" s="16" t="s">
        <v>96</v>
      </c>
      <c r="C19" s="16" t="s">
        <v>76</v>
      </c>
    </row>
    <row r="20" spans="1:3" x14ac:dyDescent="0.25">
      <c r="A20" s="16" t="s">
        <v>41</v>
      </c>
      <c r="B20" s="16" t="s">
        <v>97</v>
      </c>
      <c r="C20" s="16" t="s">
        <v>77</v>
      </c>
    </row>
    <row r="21" spans="1:3" x14ac:dyDescent="0.25">
      <c r="A21" s="16" t="s">
        <v>42</v>
      </c>
      <c r="B21" s="16" t="s">
        <v>98</v>
      </c>
      <c r="C21" s="16" t="s">
        <v>78</v>
      </c>
    </row>
    <row r="22" spans="1:3" x14ac:dyDescent="0.25">
      <c r="A22" s="16" t="s">
        <v>43</v>
      </c>
      <c r="B22" s="16" t="s">
        <v>99</v>
      </c>
      <c r="C22" s="16" t="s">
        <v>79</v>
      </c>
    </row>
    <row r="23" spans="1:3" x14ac:dyDescent="0.25">
      <c r="A23" s="16" t="s">
        <v>44</v>
      </c>
      <c r="B23" s="16" t="s">
        <v>100</v>
      </c>
      <c r="C23" s="16" t="s">
        <v>80</v>
      </c>
    </row>
    <row r="24" spans="1:3" x14ac:dyDescent="0.25">
      <c r="A24" s="16" t="s">
        <v>45</v>
      </c>
      <c r="B24" s="16" t="s">
        <v>101</v>
      </c>
      <c r="C24" s="16" t="s">
        <v>81</v>
      </c>
    </row>
    <row r="25" spans="1:3" x14ac:dyDescent="0.25">
      <c r="A25" s="16" t="s">
        <v>46</v>
      </c>
      <c r="B25" s="16" t="s">
        <v>102</v>
      </c>
      <c r="C25" s="16" t="s">
        <v>82</v>
      </c>
    </row>
    <row r="26" spans="1:3" x14ac:dyDescent="0.25">
      <c r="A26" s="16" t="s">
        <v>47</v>
      </c>
      <c r="B26" s="16" t="s">
        <v>103</v>
      </c>
      <c r="C26" s="16"/>
    </row>
    <row r="27" spans="1:3" x14ac:dyDescent="0.25">
      <c r="A27" s="16" t="s">
        <v>48</v>
      </c>
      <c r="B27" s="16" t="s">
        <v>104</v>
      </c>
      <c r="C27" s="16"/>
    </row>
    <row r="28" spans="1:3" x14ac:dyDescent="0.25">
      <c r="A28" s="16" t="s">
        <v>49</v>
      </c>
      <c r="B28" s="16" t="s">
        <v>105</v>
      </c>
      <c r="C28" s="16"/>
    </row>
    <row r="29" spans="1:3" x14ac:dyDescent="0.25">
      <c r="A29" s="16" t="s">
        <v>50</v>
      </c>
      <c r="B29" s="16" t="s">
        <v>106</v>
      </c>
      <c r="C29" s="16"/>
    </row>
    <row r="30" spans="1:3" x14ac:dyDescent="0.25">
      <c r="A30" s="16" t="s">
        <v>51</v>
      </c>
      <c r="B30" s="16" t="s">
        <v>107</v>
      </c>
      <c r="C30" s="16"/>
    </row>
    <row r="31" spans="1:3" x14ac:dyDescent="0.25">
      <c r="A31" s="16" t="s">
        <v>52</v>
      </c>
      <c r="B31" s="16" t="s">
        <v>108</v>
      </c>
      <c r="C31" s="16"/>
    </row>
    <row r="32" spans="1:3" x14ac:dyDescent="0.25">
      <c r="A32" s="16" t="s">
        <v>53</v>
      </c>
      <c r="B32" s="16" t="s">
        <v>109</v>
      </c>
      <c r="C32" s="16"/>
    </row>
    <row r="33" spans="1:3" x14ac:dyDescent="0.25">
      <c r="A33" s="16" t="s">
        <v>136</v>
      </c>
      <c r="B33" s="16" t="s">
        <v>110</v>
      </c>
      <c r="C33" s="16"/>
    </row>
    <row r="34" spans="1:3" x14ac:dyDescent="0.25">
      <c r="A34" s="16" t="s">
        <v>54</v>
      </c>
      <c r="B34" s="16" t="s">
        <v>111</v>
      </c>
      <c r="C34" s="16"/>
    </row>
    <row r="35" spans="1:3" x14ac:dyDescent="0.25">
      <c r="A35" s="16" t="s">
        <v>55</v>
      </c>
      <c r="B35" s="16" t="s">
        <v>112</v>
      </c>
      <c r="C35" s="16"/>
    </row>
    <row r="36" spans="1:3" x14ac:dyDescent="0.25">
      <c r="A36" s="16" t="s">
        <v>56</v>
      </c>
      <c r="B36" s="16" t="s">
        <v>113</v>
      </c>
      <c r="C36" s="16"/>
    </row>
    <row r="37" spans="1:3" x14ac:dyDescent="0.25">
      <c r="A37" s="16" t="s">
        <v>57</v>
      </c>
      <c r="B37" s="16" t="s">
        <v>114</v>
      </c>
      <c r="C37" s="16"/>
    </row>
    <row r="38" spans="1:3" x14ac:dyDescent="0.25">
      <c r="A38" s="16" t="s">
        <v>58</v>
      </c>
      <c r="B38" s="16" t="s">
        <v>115</v>
      </c>
      <c r="C38" s="16"/>
    </row>
    <row r="39" spans="1:3" x14ac:dyDescent="0.25">
      <c r="A39" s="16" t="s">
        <v>137</v>
      </c>
      <c r="B39" s="16" t="s">
        <v>116</v>
      </c>
      <c r="C39" s="16"/>
    </row>
    <row r="40" spans="1:3" x14ac:dyDescent="0.25">
      <c r="A40" s="16" t="s">
        <v>59</v>
      </c>
      <c r="B40" s="16" t="s">
        <v>117</v>
      </c>
      <c r="C40" s="16"/>
    </row>
    <row r="41" spans="1:3" x14ac:dyDescent="0.25">
      <c r="A41" s="16" t="s">
        <v>60</v>
      </c>
      <c r="B41" s="16" t="s">
        <v>118</v>
      </c>
      <c r="C41" s="16"/>
    </row>
    <row r="42" spans="1:3" x14ac:dyDescent="0.25">
      <c r="A42" s="16" t="s">
        <v>61</v>
      </c>
      <c r="B42" s="16" t="s">
        <v>119</v>
      </c>
      <c r="C42" s="16"/>
    </row>
    <row r="43" spans="1:3" x14ac:dyDescent="0.25">
      <c r="A43" s="16" t="s">
        <v>62</v>
      </c>
      <c r="B43" s="16" t="s">
        <v>120</v>
      </c>
      <c r="C43" s="16"/>
    </row>
    <row r="44" spans="1:3" x14ac:dyDescent="0.25">
      <c r="A44" s="16"/>
      <c r="B44" s="16" t="s">
        <v>121</v>
      </c>
      <c r="C44" s="16"/>
    </row>
    <row r="45" spans="1:3" x14ac:dyDescent="0.25">
      <c r="A45" s="16"/>
      <c r="B45" s="16" t="s">
        <v>122</v>
      </c>
      <c r="C45" s="16"/>
    </row>
    <row r="46" spans="1:3" x14ac:dyDescent="0.25">
      <c r="A46" s="16"/>
      <c r="B46" s="16" t="s">
        <v>123</v>
      </c>
      <c r="C46" s="16"/>
    </row>
    <row r="47" spans="1:3" x14ac:dyDescent="0.25">
      <c r="A47" s="16"/>
      <c r="B47" s="16" t="s">
        <v>124</v>
      </c>
      <c r="C47" s="16"/>
    </row>
    <row r="48" spans="1:3" x14ac:dyDescent="0.25">
      <c r="A48" s="13" t="s">
        <v>128</v>
      </c>
    </row>
    <row r="49" spans="1:1" x14ac:dyDescent="0.25">
      <c r="A49" s="13" t="s">
        <v>9</v>
      </c>
    </row>
    <row r="50" spans="1:1" x14ac:dyDescent="0.25">
      <c r="A50" s="13" t="s">
        <v>127</v>
      </c>
    </row>
    <row r="52" spans="1:1" x14ac:dyDescent="0.25">
      <c r="A52" s="9" t="s">
        <v>5</v>
      </c>
    </row>
    <row r="53" spans="1:1" x14ac:dyDescent="0.25">
      <c r="A53" s="13" t="s">
        <v>138</v>
      </c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scale="93" fitToWidth="0" orientation="portrait" r:id="rId1"/>
  <headerFooter>
    <oddFooter>&amp;LCourt Services Branch, SIBA&amp;C&amp;P of &amp;N&amp;RCreated on February 14, 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E8123FC457A4EA48BC0E5FDD1F30C" ma:contentTypeVersion="" ma:contentTypeDescription="Create a new document." ma:contentTypeScope="" ma:versionID="c73b2438ac3708619a5f9d49f25322d8">
  <xsd:schema xmlns:xsd="http://www.w3.org/2001/XMLSchema" xmlns:xs="http://www.w3.org/2001/XMLSchema" xmlns:p="http://schemas.microsoft.com/office/2006/metadata/properties" xmlns:ns2="3aaeb8ea-11c5-42a3-82a0-f4386a047b89" xmlns:ns3="a0a74ead-d3dd-4e54-af80-ab0a78e8ac9d" targetNamespace="http://schemas.microsoft.com/office/2006/metadata/properties" ma:root="true" ma:fieldsID="2e79a8aabe6627fce67090a9b1d9c3f4" ns2:_="" ns3:_="">
    <xsd:import namespace="3aaeb8ea-11c5-42a3-82a0-f4386a047b89"/>
    <xsd:import namespace="a0a74ead-d3dd-4e54-af80-ab0a78e8ac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isplayOrder" minOccurs="0"/>
                <xsd:element ref="ns3:Archived" minOccurs="0"/>
                <xsd:element ref="ns3:Completed" minOccurs="0"/>
                <xsd:element ref="ns3: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eb8ea-11c5-42a3-82a0-f4386a047b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74ead-d3dd-4e54-af80-ab0a78e8ac9d" elementFormDefault="qualified">
    <xsd:import namespace="http://schemas.microsoft.com/office/2006/documentManagement/types"/>
    <xsd:import namespace="http://schemas.microsoft.com/office/infopath/2007/PartnerControls"/>
    <xsd:element name="DisplayOrder" ma:index="9" nillable="true" ma:displayName="DisplayOrder" ma:decimals="5" ma:default="0" ma:internalName="DisplayOrder">
      <xsd:simpleType>
        <xsd:restriction base="dms:Number"/>
      </xsd:simpleType>
    </xsd:element>
    <xsd:element name="Archived" ma:index="10" nillable="true" ma:displayName="Archived" ma:default="0" ma:description="If set to yes, this item is archived and the folder can be deleted" ma:internalName="Archived">
      <xsd:simpleType>
        <xsd:restriction base="dms:Boolean"/>
      </xsd:simpleType>
    </xsd:element>
    <xsd:element name="Completed" ma:index="11" nillable="true" ma:displayName="Completed" ma:default="0" ma:indexed="true" ma:internalName="Completed">
      <xsd:simpleType>
        <xsd:restriction base="dms:Boolean"/>
      </xsd:simpleType>
    </xsd:element>
    <xsd:element name="Item" ma:index="12" nillable="true" ma:displayName="Item" ma:indexed="true" ma:list="{d6b34f41-7542-45d3-9969-67ef12d2b3d8}" ma:internalName="Item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a0a74ead-d3dd-4e54-af80-ab0a78e8ac9d">false</Archived>
    <Completed xmlns="a0a74ead-d3dd-4e54-af80-ab0a78e8ac9d">false</Completed>
    <Item xmlns="a0a74ead-d3dd-4e54-af80-ab0a78e8ac9d" xsi:nil="true"/>
    <DisplayOrder xmlns="a0a74ead-d3dd-4e54-af80-ab0a78e8ac9d">163837.5</DisplayOrder>
  </documentManagement>
</p:properties>
</file>

<file path=customXml/itemProps1.xml><?xml version="1.0" encoding="utf-8"?>
<ds:datastoreItem xmlns:ds="http://schemas.openxmlformats.org/officeDocument/2006/customXml" ds:itemID="{CE51CED5-F951-42F7-90EC-F7F3DED70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eb8ea-11c5-42a3-82a0-f4386a047b89"/>
    <ds:schemaRef ds:uri="a0a74ead-d3dd-4e54-af80-ab0a78e8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9C643A-9EDC-4D7D-BF0F-ECADCAC212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BE63DB-340D-49F8-8DE9-50849CED82DC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a0a74ead-d3dd-4e54-af80-ab0a78e8ac9d"/>
    <ds:schemaRef ds:uri="3aaeb8ea-11c5-42a3-82a0-f4386a047b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Incident Types &amp; Sub Categories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Brandi AG:EX</dc:creator>
  <cp:lastModifiedBy>Kardoush, Suzanne CITZ:EX</cp:lastModifiedBy>
  <cp:lastPrinted>2023-04-27T22:29:08Z</cp:lastPrinted>
  <dcterms:created xsi:type="dcterms:W3CDTF">2023-02-13T20:01:39Z</dcterms:created>
  <dcterms:modified xsi:type="dcterms:W3CDTF">2023-05-10T15:28:37Z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0x010100098E8123FC457A4EA48BC0E5FDD1F30C</vt:lpwstr>
  </property>
</Properties>
</file>