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AB\Fin Systems\MIN_DM Travel Summaries\FY 19-20\November\"/>
    </mc:Choice>
  </mc:AlternateContent>
  <xr:revisionPtr revIDLastSave="0" documentId="13_ncr:1_{D3AA51C4-0C12-4D66-A8BE-F0C036ED7356}" xr6:coauthVersionLast="41" xr6:coauthVersionMax="41" xr10:uidLastSave="{00000000-0000-0000-0000-000000000000}"/>
  <bookViews>
    <workbookView xWindow="25080" yWindow="255" windowWidth="19440" windowHeight="15000" xr2:uid="{00000000-000D-0000-FFFF-FFFF00000000}"/>
  </bookViews>
  <sheets>
    <sheet name="DM Main - Nov 2019" sheetId="1" r:id="rId1"/>
    <sheet name="2020_01_06_MAIN_GRANT_M_travel_" sheetId="10" r:id="rId2"/>
  </sheets>
  <externalReferences>
    <externalReference r:id="rId3"/>
  </externalReferences>
  <definedNames>
    <definedName name="_xlnm.Print_Area" localSheetId="0">'DM Main - Nov 2019'!$A$1:$J$20</definedName>
    <definedName name="Recover">[1]Macro1!$A$175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1" l="1"/>
  <c r="E19" i="1"/>
</calcChain>
</file>

<file path=xl/sharedStrings.xml><?xml version="1.0" encoding="utf-8"?>
<sst xmlns="http://schemas.openxmlformats.org/spreadsheetml/2006/main" count="208" uniqueCount="71">
  <si>
    <t xml:space="preserve">Deputy Minister's Monthly Travel Expense Summary </t>
  </si>
  <si>
    <t>Name:</t>
  </si>
  <si>
    <t>Grant Main</t>
  </si>
  <si>
    <t>Month:</t>
  </si>
  <si>
    <t>Portfolio:</t>
  </si>
  <si>
    <t>Transportation and Infrastructure</t>
  </si>
  <si>
    <t>Travel expense summary (amount paid this month):</t>
  </si>
  <si>
    <t>In Province Flights:</t>
  </si>
  <si>
    <t>Other Travel in Province:</t>
  </si>
  <si>
    <t>Out of Country Travel:</t>
  </si>
  <si>
    <t>Out of Province Travel:</t>
  </si>
  <si>
    <t>Total travel expenses paid this month:</t>
  </si>
  <si>
    <t>Ttl travel expenses fiscal year-to-date:</t>
  </si>
  <si>
    <t>Report Supplier Sector</t>
  </si>
  <si>
    <t>Report Supplier Number</t>
  </si>
  <si>
    <t>Minister or Deputy Minister</t>
  </si>
  <si>
    <t>Ministry Name</t>
  </si>
  <si>
    <t>Period Name</t>
  </si>
  <si>
    <t>Travel Source</t>
  </si>
  <si>
    <t>Travel Number</t>
  </si>
  <si>
    <t>Pay Status</t>
  </si>
  <si>
    <t>iExpenses Start Date</t>
  </si>
  <si>
    <t>iExpenses Type</t>
  </si>
  <si>
    <t>Travel Description</t>
  </si>
  <si>
    <t>Destination</t>
  </si>
  <si>
    <t>Justification</t>
  </si>
  <si>
    <t>Client</t>
  </si>
  <si>
    <t>Resp</t>
  </si>
  <si>
    <t>Srvc Ln</t>
  </si>
  <si>
    <t>STOB</t>
  </si>
  <si>
    <t>Project</t>
  </si>
  <si>
    <t>Original Amt</t>
  </si>
  <si>
    <t>In Province Flights (1)</t>
  </si>
  <si>
    <t>Out of Canada Travel (2)</t>
  </si>
  <si>
    <t>Out of Province Travel (3)</t>
  </si>
  <si>
    <t>Other Travel (4)</t>
  </si>
  <si>
    <t>Deputy Ministers</t>
  </si>
  <si>
    <t>MAIN, GRANT M</t>
  </si>
  <si>
    <t>SELFSERV</t>
  </si>
  <si>
    <t>ER22698621</t>
  </si>
  <si>
    <t>Yes</t>
  </si>
  <si>
    <t>Meal/Per Diem</t>
  </si>
  <si>
    <t>DM Awards/ Regional office tour</t>
  </si>
  <si>
    <t>Meal while travelling</t>
  </si>
  <si>
    <t>Meals while travelling</t>
  </si>
  <si>
    <t>Parking</t>
  </si>
  <si>
    <t>Parking at Victoria International Airport</t>
  </si>
  <si>
    <t>Accommodation</t>
  </si>
  <si>
    <t>Other BC</t>
  </si>
  <si>
    <t>Hotel in Merritt, BC</t>
  </si>
  <si>
    <t>Prince George, BC</t>
  </si>
  <si>
    <t>Hotel in Prince George</t>
  </si>
  <si>
    <t>Hotel in 100 Mile House, BC</t>
  </si>
  <si>
    <t>AP</t>
  </si>
  <si>
    <t>SMITH 2885 JUN19</t>
  </si>
  <si>
    <t>M/C</t>
  </si>
  <si>
    <t>FLIGHT - MAIN - M/C</t>
  </si>
  <si>
    <t>MALINOWSKI 2886 SEP19</t>
  </si>
  <si>
    <t>AIR - MAIN - M/C</t>
  </si>
  <si>
    <t>ER22738662</t>
  </si>
  <si>
    <t>Public Transp.</t>
  </si>
  <si>
    <t>UBCM Convention</t>
  </si>
  <si>
    <t>Vancouver, BC</t>
  </si>
  <si>
    <t>Taxi from Helijet to BCIB</t>
  </si>
  <si>
    <t>Meals while attending UBCM Convention Sept 23-24</t>
  </si>
  <si>
    <t>2019 November</t>
  </si>
  <si>
    <t>ER22755132</t>
  </si>
  <si>
    <t>First Nations Leaders Gathering in Vancouver, BC</t>
  </si>
  <si>
    <t>Breakfast while attending FLNG Nov 5-7</t>
  </si>
  <si>
    <t>Dinner while attending FLNG Nov 5-7</t>
  </si>
  <si>
    <t>Accommodations while attending FLNG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</si>
</sst>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dd/mmm/yyyy"/>
    <numFmt numFmtId="166" formatCode="[$-1009]d/mmm/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rgb="FFFFC000"/>
      </left>
      <right/>
      <top style="thick">
        <color rgb="FFFFC000"/>
      </top>
      <bottom/>
      <diagonal/>
    </border>
    <border>
      <left/>
      <right/>
      <top style="thick">
        <color rgb="FFFFC000"/>
      </top>
      <bottom/>
      <diagonal/>
    </border>
    <border>
      <left/>
      <right style="thick">
        <color rgb="FFFFC000"/>
      </right>
      <top style="thick">
        <color rgb="FFFFC000"/>
      </top>
      <bottom/>
      <diagonal/>
    </border>
    <border>
      <left style="thick">
        <color rgb="FFFFC000"/>
      </left>
      <right/>
      <top/>
      <bottom/>
      <diagonal/>
    </border>
    <border>
      <left/>
      <right style="thick">
        <color rgb="FFFFC000"/>
      </right>
      <top/>
      <bottom/>
      <diagonal/>
    </border>
    <border>
      <left style="thick">
        <color rgb="FFFFC000"/>
      </left>
      <right/>
      <top/>
      <bottom style="thick">
        <color rgb="FFFFC000"/>
      </bottom>
      <diagonal/>
    </border>
    <border>
      <left/>
      <right/>
      <top/>
      <bottom style="thick">
        <color rgb="FFFFC000"/>
      </bottom>
      <diagonal/>
    </border>
    <border>
      <left/>
      <right style="thick">
        <color rgb="FFFFC000"/>
      </right>
      <top/>
      <bottom style="thick">
        <color rgb="FFFFC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164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0" borderId="0" applyNumberFormat="0" applyFill="0" applyBorder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15" fillId="16" borderId="0" applyNumberFormat="0" applyBorder="0" applyAlignment="0" applyProtection="0"/>
    <xf numFmtId="0" fontId="16" fillId="17" borderId="0" applyNumberFormat="0" applyBorder="0" applyAlignment="0" applyProtection="0"/>
    <xf numFmtId="0" fontId="17" fillId="18" borderId="0" applyNumberFormat="0" applyBorder="0" applyAlignment="0" applyProtection="0"/>
    <xf numFmtId="0" fontId="18" fillId="19" borderId="13" applyNumberFormat="0" applyAlignment="0" applyProtection="0"/>
    <xf numFmtId="0" fontId="19" fillId="20" borderId="14" applyNumberFormat="0" applyAlignment="0" applyProtection="0"/>
    <xf numFmtId="0" fontId="20" fillId="20" borderId="13" applyNumberFormat="0" applyAlignment="0" applyProtection="0"/>
    <xf numFmtId="0" fontId="21" fillId="0" borderId="15" applyNumberFormat="0" applyFill="0" applyAlignment="0" applyProtection="0"/>
    <xf numFmtId="0" fontId="22" fillId="21" borderId="16" applyNumberFormat="0" applyAlignment="0" applyProtection="0"/>
    <xf numFmtId="0" fontId="23" fillId="0" borderId="0" applyNumberFormat="0" applyFill="0" applyBorder="0" applyAlignment="0" applyProtection="0"/>
    <xf numFmtId="0" fontId="1" fillId="2" borderId="1" applyNumberFormat="0" applyFont="0" applyAlignment="0" applyProtection="0"/>
    <xf numFmtId="0" fontId="24" fillId="0" borderId="0" applyNumberFormat="0" applyFill="0" applyBorder="0" applyAlignment="0" applyProtection="0"/>
    <xf numFmtId="0" fontId="10" fillId="0" borderId="17" applyNumberFormat="0" applyFill="0" applyAlignment="0" applyProtection="0"/>
    <xf numFmtId="0" fontId="25" fillId="2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33" borderId="0" applyNumberFormat="0" applyBorder="0" applyAlignment="0" applyProtection="0"/>
  </cellStyleXfs>
  <cellXfs count="34">
    <xf numFmtId="0" fontId="0" fillId="0" borderId="0" xfId="0"/>
    <xf numFmtId="0" fontId="2" fillId="0" borderId="2" xfId="0" applyFont="1" applyBorder="1" applyProtection="1"/>
    <xf numFmtId="0" fontId="2" fillId="0" borderId="3" xfId="0" applyFont="1" applyBorder="1" applyProtection="1"/>
    <xf numFmtId="0" fontId="2" fillId="0" borderId="4" xfId="0" applyFont="1" applyBorder="1" applyProtection="1"/>
    <xf numFmtId="0" fontId="3" fillId="0" borderId="0" xfId="0" applyFont="1" applyProtection="1">
      <protection locked="0"/>
    </xf>
    <xf numFmtId="0" fontId="3" fillId="0" borderId="5" xfId="0" applyFont="1" applyBorder="1" applyProtection="1"/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3" fillId="0" borderId="6" xfId="0" applyFont="1" applyBorder="1" applyProtection="1"/>
    <xf numFmtId="0" fontId="3" fillId="0" borderId="0" xfId="0" applyFont="1" applyBorder="1" applyProtection="1"/>
    <xf numFmtId="0" fontId="5" fillId="0" borderId="0" xfId="0" applyFont="1" applyProtection="1"/>
    <xf numFmtId="17" fontId="7" fillId="15" borderId="0" xfId="0" applyNumberFormat="1" applyFont="1" applyFill="1" applyBorder="1" applyProtection="1">
      <protection locked="0"/>
    </xf>
    <xf numFmtId="0" fontId="5" fillId="0" borderId="0" xfId="0" applyFont="1" applyFill="1" applyProtection="1"/>
    <xf numFmtId="0" fontId="3" fillId="0" borderId="0" xfId="0" applyFont="1" applyFill="1" applyProtection="1"/>
    <xf numFmtId="0" fontId="6" fillId="0" borderId="0" xfId="0" applyFont="1" applyFill="1" applyBorder="1" applyAlignment="1" applyProtection="1">
      <alignment horizontal="left"/>
    </xf>
    <xf numFmtId="165" fontId="7" fillId="0" borderId="0" xfId="0" applyNumberFormat="1" applyFont="1" applyFill="1" applyBorder="1" applyProtection="1"/>
    <xf numFmtId="0" fontId="2" fillId="0" borderId="0" xfId="0" applyFont="1" applyFill="1" applyProtection="1"/>
    <xf numFmtId="166" fontId="7" fillId="0" borderId="0" xfId="0" applyNumberFormat="1" applyFont="1" applyFill="1" applyBorder="1" applyProtection="1">
      <protection locked="0"/>
    </xf>
    <xf numFmtId="0" fontId="7" fillId="0" borderId="0" xfId="0" applyFont="1" applyAlignment="1" applyProtection="1">
      <alignment vertical="top"/>
    </xf>
    <xf numFmtId="0" fontId="3" fillId="0" borderId="0" xfId="0" applyFont="1" applyFill="1" applyAlignment="1" applyProtection="1">
      <alignment horizontal="center"/>
    </xf>
    <xf numFmtId="0" fontId="7" fillId="0" borderId="0" xfId="0" applyFont="1" applyProtection="1"/>
    <xf numFmtId="164" fontId="7" fillId="15" borderId="0" xfId="1" applyFont="1" applyFill="1" applyBorder="1" applyProtection="1">
      <protection locked="0"/>
    </xf>
    <xf numFmtId="164" fontId="7" fillId="0" borderId="0" xfId="1" applyFont="1" applyFill="1" applyBorder="1" applyProtection="1">
      <protection locked="0"/>
    </xf>
    <xf numFmtId="164" fontId="3" fillId="0" borderId="0" xfId="1" applyFont="1" applyFill="1" applyBorder="1" applyProtection="1"/>
    <xf numFmtId="164" fontId="3" fillId="0" borderId="0" xfId="1" applyFont="1" applyBorder="1" applyProtection="1"/>
    <xf numFmtId="0" fontId="3" fillId="0" borderId="7" xfId="0" applyFont="1" applyBorder="1" applyProtection="1"/>
    <xf numFmtId="0" fontId="3" fillId="0" borderId="9" xfId="0" applyFont="1" applyBorder="1" applyProtection="1"/>
    <xf numFmtId="0" fontId="3" fillId="0" borderId="0" xfId="0" applyFont="1" applyBorder="1" applyProtection="1">
      <protection locked="0"/>
    </xf>
    <xf numFmtId="164" fontId="3" fillId="0" borderId="0" xfId="0" applyNumberFormat="1" applyFont="1" applyProtection="1">
      <protection locked="0"/>
    </xf>
    <xf numFmtId="16" fontId="0" fillId="0" borderId="0" xfId="0" applyNumberFormat="1"/>
    <xf numFmtId="0" fontId="0" fillId="0" borderId="0" xfId="0"/>
    <xf numFmtId="15" fontId="0" fillId="0" borderId="0" xfId="0" applyNumberFormat="1"/>
    <xf numFmtId="0" fontId="6" fillId="15" borderId="0" xfId="0" applyFont="1" applyFill="1" applyBorder="1" applyAlignment="1" applyProtection="1">
      <alignment horizontal="left" wrapText="1"/>
      <protection locked="0"/>
    </xf>
    <xf numFmtId="0" fontId="3" fillId="0" borderId="8" xfId="0" applyFont="1" applyBorder="1" applyAlignment="1" applyProtection="1">
      <alignment horizontal="left" vertical="top" wrapText="1"/>
    </xf>
  </cellXfs>
  <cellStyles count="102">
    <cellStyle name="20% - Accent1" xfId="79" builtinId="30" customBuiltin="1"/>
    <cellStyle name="20% - Accent1 2" xfId="2" xr:uid="{00000000-0005-0000-0000-000001000000}"/>
    <cellStyle name="20% - Accent1 3" xfId="3" xr:uid="{00000000-0005-0000-0000-000002000000}"/>
    <cellStyle name="20% - Accent1 4" xfId="4" xr:uid="{00000000-0005-0000-0000-000003000000}"/>
    <cellStyle name="20% - Accent2" xfId="83" builtinId="34" customBuiltin="1"/>
    <cellStyle name="20% - Accent2 2" xfId="5" xr:uid="{00000000-0005-0000-0000-000005000000}"/>
    <cellStyle name="20% - Accent2 3" xfId="6" xr:uid="{00000000-0005-0000-0000-000006000000}"/>
    <cellStyle name="20% - Accent2 4" xfId="7" xr:uid="{00000000-0005-0000-0000-000007000000}"/>
    <cellStyle name="20% - Accent3" xfId="87" builtinId="38" customBuiltin="1"/>
    <cellStyle name="20% - Accent3 2" xfId="8" xr:uid="{00000000-0005-0000-0000-000009000000}"/>
    <cellStyle name="20% - Accent3 3" xfId="9" xr:uid="{00000000-0005-0000-0000-00000A000000}"/>
    <cellStyle name="20% - Accent3 4" xfId="10" xr:uid="{00000000-0005-0000-0000-00000B000000}"/>
    <cellStyle name="20% - Accent4" xfId="91" builtinId="42" customBuiltin="1"/>
    <cellStyle name="20% - Accent4 2" xfId="11" xr:uid="{00000000-0005-0000-0000-00000D000000}"/>
    <cellStyle name="20% - Accent4 3" xfId="12" xr:uid="{00000000-0005-0000-0000-00000E000000}"/>
    <cellStyle name="20% - Accent4 4" xfId="13" xr:uid="{00000000-0005-0000-0000-00000F000000}"/>
    <cellStyle name="20% - Accent5" xfId="95" builtinId="46" customBuiltin="1"/>
    <cellStyle name="20% - Accent5 2" xfId="14" xr:uid="{00000000-0005-0000-0000-000011000000}"/>
    <cellStyle name="20% - Accent5 3" xfId="15" xr:uid="{00000000-0005-0000-0000-000012000000}"/>
    <cellStyle name="20% - Accent5 4" xfId="16" xr:uid="{00000000-0005-0000-0000-000013000000}"/>
    <cellStyle name="20% - Accent6" xfId="99" builtinId="50" customBuiltin="1"/>
    <cellStyle name="20% - Accent6 2" xfId="17" xr:uid="{00000000-0005-0000-0000-000015000000}"/>
    <cellStyle name="20% - Accent6 3" xfId="18" xr:uid="{00000000-0005-0000-0000-000016000000}"/>
    <cellStyle name="20% - Accent6 4" xfId="19" xr:uid="{00000000-0005-0000-0000-000017000000}"/>
    <cellStyle name="40% - Accent1" xfId="80" builtinId="31" customBuiltin="1"/>
    <cellStyle name="40% - Accent1 2" xfId="20" xr:uid="{00000000-0005-0000-0000-000019000000}"/>
    <cellStyle name="40% - Accent1 3" xfId="21" xr:uid="{00000000-0005-0000-0000-00001A000000}"/>
    <cellStyle name="40% - Accent1 4" xfId="22" xr:uid="{00000000-0005-0000-0000-00001B000000}"/>
    <cellStyle name="40% - Accent2" xfId="84" builtinId="35" customBuiltin="1"/>
    <cellStyle name="40% - Accent2 2" xfId="23" xr:uid="{00000000-0005-0000-0000-00001D000000}"/>
    <cellStyle name="40% - Accent2 3" xfId="24" xr:uid="{00000000-0005-0000-0000-00001E000000}"/>
    <cellStyle name="40% - Accent2 4" xfId="25" xr:uid="{00000000-0005-0000-0000-00001F000000}"/>
    <cellStyle name="40% - Accent3" xfId="88" builtinId="39" customBuiltin="1"/>
    <cellStyle name="40% - Accent3 2" xfId="26" xr:uid="{00000000-0005-0000-0000-000021000000}"/>
    <cellStyle name="40% - Accent3 3" xfId="27" xr:uid="{00000000-0005-0000-0000-000022000000}"/>
    <cellStyle name="40% - Accent3 4" xfId="28" xr:uid="{00000000-0005-0000-0000-000023000000}"/>
    <cellStyle name="40% - Accent4" xfId="92" builtinId="43" customBuiltin="1"/>
    <cellStyle name="40% - Accent4 2" xfId="29" xr:uid="{00000000-0005-0000-0000-000025000000}"/>
    <cellStyle name="40% - Accent4 3" xfId="30" xr:uid="{00000000-0005-0000-0000-000026000000}"/>
    <cellStyle name="40% - Accent4 4" xfId="31" xr:uid="{00000000-0005-0000-0000-000027000000}"/>
    <cellStyle name="40% - Accent5" xfId="96" builtinId="47" customBuiltin="1"/>
    <cellStyle name="40% - Accent5 2" xfId="32" xr:uid="{00000000-0005-0000-0000-000029000000}"/>
    <cellStyle name="40% - Accent5 3" xfId="33" xr:uid="{00000000-0005-0000-0000-00002A000000}"/>
    <cellStyle name="40% - Accent5 4" xfId="34" xr:uid="{00000000-0005-0000-0000-00002B000000}"/>
    <cellStyle name="40% - Accent6" xfId="100" builtinId="51" customBuiltin="1"/>
    <cellStyle name="40% - Accent6 2" xfId="35" xr:uid="{00000000-0005-0000-0000-00002D000000}"/>
    <cellStyle name="40% - Accent6 3" xfId="36" xr:uid="{00000000-0005-0000-0000-00002E000000}"/>
    <cellStyle name="40% - Accent6 4" xfId="37" xr:uid="{00000000-0005-0000-0000-00002F000000}"/>
    <cellStyle name="60% - Accent1" xfId="81" builtinId="32" customBuiltin="1"/>
    <cellStyle name="60% - Accent2" xfId="85" builtinId="36" customBuiltin="1"/>
    <cellStyle name="60% - Accent3" xfId="89" builtinId="40" customBuiltin="1"/>
    <cellStyle name="60% - Accent4" xfId="93" builtinId="44" customBuiltin="1"/>
    <cellStyle name="60% - Accent5" xfId="97" builtinId="48" customBuiltin="1"/>
    <cellStyle name="60% - Accent6" xfId="101" builtinId="52" customBuiltin="1"/>
    <cellStyle name="Accent1" xfId="78" builtinId="29" customBuiltin="1"/>
    <cellStyle name="Accent2" xfId="82" builtinId="33" customBuiltin="1"/>
    <cellStyle name="Accent3" xfId="86" builtinId="37" customBuiltin="1"/>
    <cellStyle name="Accent4" xfId="90" builtinId="41" customBuiltin="1"/>
    <cellStyle name="Accent5" xfId="94" builtinId="45" customBuiltin="1"/>
    <cellStyle name="Accent6" xfId="98" builtinId="49" customBuiltin="1"/>
    <cellStyle name="Bad" xfId="67" builtinId="27" customBuiltin="1"/>
    <cellStyle name="Calculation" xfId="71" builtinId="22" customBuiltin="1"/>
    <cellStyle name="Check Cell" xfId="73" builtinId="23" customBuiltin="1"/>
    <cellStyle name="Currency 2" xfId="1" xr:uid="{00000000-0005-0000-0000-00003F000000}"/>
    <cellStyle name="Currency 2 2" xfId="38" xr:uid="{00000000-0005-0000-0000-000040000000}"/>
    <cellStyle name="Currency 2 3" xfId="39" xr:uid="{00000000-0005-0000-0000-000041000000}"/>
    <cellStyle name="Currency 2 4" xfId="40" xr:uid="{00000000-0005-0000-0000-000042000000}"/>
    <cellStyle name="Currency 3" xfId="41" xr:uid="{00000000-0005-0000-0000-000043000000}"/>
    <cellStyle name="Currency 4" xfId="42" xr:uid="{00000000-0005-0000-0000-000044000000}"/>
    <cellStyle name="Currency 5" xfId="43" xr:uid="{00000000-0005-0000-0000-000045000000}"/>
    <cellStyle name="Currency 6" xfId="44" xr:uid="{00000000-0005-0000-0000-000046000000}"/>
    <cellStyle name="Explanatory Text" xfId="76" builtinId="53" customBuiltin="1"/>
    <cellStyle name="Good" xfId="66" builtinId="26" customBuiltin="1"/>
    <cellStyle name="Heading 1" xfId="62" builtinId="16" customBuiltin="1"/>
    <cellStyle name="Heading 2" xfId="63" builtinId="17" customBuiltin="1"/>
    <cellStyle name="Heading 3" xfId="64" builtinId="18" customBuiltin="1"/>
    <cellStyle name="Heading 4" xfId="65" builtinId="19" customBuiltin="1"/>
    <cellStyle name="Input" xfId="69" builtinId="20" customBuiltin="1"/>
    <cellStyle name="Linked Cell" xfId="72" builtinId="24" customBuiltin="1"/>
    <cellStyle name="Neutral" xfId="68" builtinId="28" customBuiltin="1"/>
    <cellStyle name="Normal" xfId="0" builtinId="0"/>
    <cellStyle name="Normal 10" xfId="45" xr:uid="{00000000-0005-0000-0000-000051000000}"/>
    <cellStyle name="Normal 11" xfId="46" xr:uid="{00000000-0005-0000-0000-000052000000}"/>
    <cellStyle name="Normal 2" xfId="47" xr:uid="{00000000-0005-0000-0000-000053000000}"/>
    <cellStyle name="Normal 2 2" xfId="48" xr:uid="{00000000-0005-0000-0000-000054000000}"/>
    <cellStyle name="Normal 2 3" xfId="49" xr:uid="{00000000-0005-0000-0000-000055000000}"/>
    <cellStyle name="Normal 3" xfId="50" xr:uid="{00000000-0005-0000-0000-000056000000}"/>
    <cellStyle name="Normal 4" xfId="51" xr:uid="{00000000-0005-0000-0000-000057000000}"/>
    <cellStyle name="Normal 5" xfId="52" xr:uid="{00000000-0005-0000-0000-000058000000}"/>
    <cellStyle name="Normal 6" xfId="53" xr:uid="{00000000-0005-0000-0000-000059000000}"/>
    <cellStyle name="Normal 7" xfId="54" xr:uid="{00000000-0005-0000-0000-00005A000000}"/>
    <cellStyle name="Normal 8" xfId="55" xr:uid="{00000000-0005-0000-0000-00005B000000}"/>
    <cellStyle name="Normal 9" xfId="56" xr:uid="{00000000-0005-0000-0000-00005C000000}"/>
    <cellStyle name="Note" xfId="75" builtinId="10" customBuiltin="1"/>
    <cellStyle name="Note 2" xfId="57" xr:uid="{00000000-0005-0000-0000-00005E000000}"/>
    <cellStyle name="Note 3" xfId="58" xr:uid="{00000000-0005-0000-0000-00005F000000}"/>
    <cellStyle name="Note 4" xfId="59" xr:uid="{00000000-0005-0000-0000-000060000000}"/>
    <cellStyle name="Note 5" xfId="60" xr:uid="{00000000-0005-0000-0000-000061000000}"/>
    <cellStyle name="Output" xfId="70" builtinId="21" customBuiltin="1"/>
    <cellStyle name="Title" xfId="61" builtinId="15" customBuiltin="1"/>
    <cellStyle name="Total" xfId="77" builtinId="25" customBuiltin="1"/>
    <cellStyle name="Warning Text" xfId="7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ue-Employee%20Travel-Ministry%20Repo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vel-Detail"/>
      <sheetName val="Macro1"/>
    </sheetNames>
    <sheetDataSet>
      <sheetData sheetId="0"/>
      <sheetData sheetId="1">
        <row r="175">
          <cell r="A175" t="b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3"/>
  <sheetViews>
    <sheetView showGridLines="0" tabSelected="1" zoomScale="108" zoomScaleNormal="108" zoomScaleSheetLayoutView="99" workbookViewId="0">
      <selection activeCell="N13" sqref="N13"/>
    </sheetView>
  </sheetViews>
  <sheetFormatPr defaultColWidth="10" defaultRowHeight="15" x14ac:dyDescent="0.25"/>
  <cols>
    <col min="1" max="1" width="4.5703125" style="4" customWidth="1"/>
    <col min="2" max="2" width="6.28515625" style="4" customWidth="1"/>
    <col min="3" max="3" width="7.85546875" style="4" customWidth="1"/>
    <col min="4" max="4" width="26.7109375" style="4" customWidth="1"/>
    <col min="5" max="5" width="15" style="4" customWidth="1"/>
    <col min="6" max="6" width="8.85546875" style="4" customWidth="1"/>
    <col min="7" max="7" width="2.140625" style="4" customWidth="1"/>
    <col min="8" max="8" width="11.42578125" style="4" customWidth="1"/>
    <col min="9" max="9" width="18.85546875" style="4" bestFit="1" customWidth="1"/>
    <col min="10" max="10" width="6.85546875" style="4" customWidth="1"/>
    <col min="11" max="11" width="10.7109375" style="4" bestFit="1" customWidth="1"/>
    <col min="12" max="16384" width="10" style="4"/>
  </cols>
  <sheetData>
    <row r="1" spans="1:10" ht="31.15" customHeight="1" thickTop="1" x14ac:dyDescent="0.2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ht="24" customHeight="1" x14ac:dyDescent="0.25">
      <c r="A2" s="5"/>
      <c r="B2" s="6" t="s">
        <v>0</v>
      </c>
      <c r="C2" s="7"/>
      <c r="D2" s="7"/>
      <c r="E2" s="7"/>
      <c r="F2" s="7"/>
      <c r="G2" s="7"/>
      <c r="H2" s="7"/>
      <c r="I2" s="7"/>
      <c r="J2" s="8"/>
    </row>
    <row r="3" spans="1:10" x14ac:dyDescent="0.25">
      <c r="A3" s="5"/>
      <c r="B3" s="7"/>
      <c r="C3" s="7"/>
      <c r="D3" s="9"/>
      <c r="E3" s="9"/>
      <c r="F3" s="9"/>
      <c r="G3" s="7"/>
      <c r="H3" s="7"/>
      <c r="I3" s="7"/>
      <c r="J3" s="8"/>
    </row>
    <row r="4" spans="1:10" ht="27" customHeight="1" x14ac:dyDescent="0.3">
      <c r="A4" s="5"/>
      <c r="B4" s="10" t="s">
        <v>1</v>
      </c>
      <c r="C4" s="7"/>
      <c r="D4" s="32" t="s">
        <v>2</v>
      </c>
      <c r="E4" s="32"/>
      <c r="F4" s="32"/>
      <c r="G4" s="7"/>
      <c r="H4" s="10" t="s">
        <v>3</v>
      </c>
      <c r="I4" s="11" t="s">
        <v>65</v>
      </c>
      <c r="J4" s="8"/>
    </row>
    <row r="5" spans="1:10" ht="7.15" customHeight="1" x14ac:dyDescent="0.3">
      <c r="A5" s="5"/>
      <c r="B5" s="12"/>
      <c r="C5" s="13"/>
      <c r="D5" s="14"/>
      <c r="E5" s="14"/>
      <c r="F5" s="14"/>
      <c r="G5" s="7"/>
      <c r="H5" s="10"/>
      <c r="I5" s="15"/>
      <c r="J5" s="8"/>
    </row>
    <row r="6" spans="1:10" ht="39" customHeight="1" x14ac:dyDescent="0.3">
      <c r="A6" s="5"/>
      <c r="B6" s="10" t="s">
        <v>4</v>
      </c>
      <c r="C6" s="7"/>
      <c r="D6" s="32" t="s">
        <v>5</v>
      </c>
      <c r="E6" s="32"/>
      <c r="F6" s="32"/>
      <c r="G6" s="7"/>
      <c r="H6" s="16"/>
      <c r="I6" s="17"/>
      <c r="J6" s="8"/>
    </row>
    <row r="7" spans="1:10" ht="19.899999999999999" customHeight="1" x14ac:dyDescent="0.25">
      <c r="A7" s="5"/>
      <c r="B7" s="7"/>
      <c r="C7" s="7"/>
      <c r="D7" s="7"/>
      <c r="E7" s="7"/>
      <c r="F7" s="7"/>
      <c r="G7" s="7"/>
      <c r="H7" s="7"/>
      <c r="I7" s="7"/>
      <c r="J7" s="8"/>
    </row>
    <row r="8" spans="1:10" ht="19.899999999999999" customHeight="1" x14ac:dyDescent="0.25">
      <c r="A8" s="5"/>
      <c r="B8" s="18" t="s">
        <v>6</v>
      </c>
      <c r="C8" s="7"/>
      <c r="D8" s="7"/>
      <c r="E8" s="7"/>
      <c r="F8" s="7"/>
      <c r="G8" s="7"/>
      <c r="H8" s="19"/>
      <c r="I8" s="19"/>
      <c r="J8" s="8"/>
    </row>
    <row r="9" spans="1:10" ht="18.75" x14ac:dyDescent="0.3">
      <c r="A9" s="5"/>
      <c r="B9" s="7"/>
      <c r="C9" s="20" t="s">
        <v>7</v>
      </c>
      <c r="D9" s="7"/>
      <c r="E9" s="21"/>
      <c r="F9" s="7"/>
      <c r="G9" s="7"/>
      <c r="H9" s="22"/>
      <c r="I9" s="22"/>
      <c r="J9" s="8"/>
    </row>
    <row r="10" spans="1:10" ht="4.1500000000000004" customHeight="1" x14ac:dyDescent="0.3">
      <c r="A10" s="5"/>
      <c r="B10" s="7"/>
      <c r="C10" s="20"/>
      <c r="D10" s="7"/>
      <c r="E10" s="23"/>
      <c r="F10" s="7"/>
      <c r="G10" s="7"/>
      <c r="H10" s="23"/>
      <c r="I10" s="23"/>
      <c r="J10" s="8"/>
    </row>
    <row r="11" spans="1:10" ht="18.75" x14ac:dyDescent="0.3">
      <c r="A11" s="5"/>
      <c r="B11" s="7"/>
      <c r="C11" s="20" t="s">
        <v>8</v>
      </c>
      <c r="D11" s="7"/>
      <c r="E11" s="21">
        <v>409.99</v>
      </c>
      <c r="F11" s="7"/>
      <c r="G11" s="7"/>
      <c r="H11" s="22"/>
      <c r="I11" s="22"/>
      <c r="J11" s="8"/>
    </row>
    <row r="12" spans="1:10" ht="18.75" x14ac:dyDescent="0.3">
      <c r="A12" s="5"/>
      <c r="B12" s="7"/>
      <c r="C12" s="20"/>
      <c r="D12" s="7"/>
      <c r="E12" s="24"/>
      <c r="F12" s="7"/>
      <c r="G12" s="7"/>
      <c r="H12" s="23"/>
      <c r="I12" s="22"/>
      <c r="J12" s="8"/>
    </row>
    <row r="13" spans="1:10" ht="18.75" x14ac:dyDescent="0.3">
      <c r="A13" s="5"/>
      <c r="B13" s="7"/>
      <c r="C13" s="20" t="s">
        <v>9</v>
      </c>
      <c r="D13" s="7"/>
      <c r="E13" s="21"/>
      <c r="F13" s="7"/>
      <c r="G13" s="7"/>
      <c r="H13" s="22"/>
      <c r="I13" s="22"/>
      <c r="J13" s="8"/>
    </row>
    <row r="14" spans="1:10" ht="3.6" customHeight="1" x14ac:dyDescent="0.3">
      <c r="A14" s="5"/>
      <c r="B14" s="7"/>
      <c r="C14" s="20"/>
      <c r="D14" s="7"/>
      <c r="E14" s="23"/>
      <c r="F14" s="7"/>
      <c r="G14" s="7"/>
      <c r="H14" s="23"/>
      <c r="I14" s="22"/>
      <c r="J14" s="8"/>
    </row>
    <row r="15" spans="1:10" ht="18.75" x14ac:dyDescent="0.3">
      <c r="A15" s="5"/>
      <c r="B15" s="7"/>
      <c r="C15" s="20" t="s">
        <v>10</v>
      </c>
      <c r="D15" s="7"/>
      <c r="E15" s="21"/>
      <c r="F15" s="7"/>
      <c r="G15" s="7"/>
      <c r="H15" s="22"/>
      <c r="I15" s="22"/>
      <c r="J15" s="8"/>
    </row>
    <row r="16" spans="1:10" ht="18.75" x14ac:dyDescent="0.3">
      <c r="A16" s="5"/>
      <c r="B16" s="7"/>
      <c r="C16" s="20"/>
      <c r="D16" s="7"/>
      <c r="E16" s="24"/>
      <c r="F16" s="7"/>
      <c r="G16" s="7"/>
      <c r="H16" s="23"/>
      <c r="I16" s="22"/>
      <c r="J16" s="8"/>
    </row>
    <row r="17" spans="1:11" ht="18.75" x14ac:dyDescent="0.3">
      <c r="A17" s="5"/>
      <c r="B17" s="20" t="s">
        <v>11</v>
      </c>
      <c r="C17" s="20"/>
      <c r="D17" s="7"/>
      <c r="E17" s="21">
        <f>SUM(E9:E15)</f>
        <v>409.99</v>
      </c>
      <c r="F17" s="7"/>
      <c r="G17" s="7"/>
      <c r="H17" s="22"/>
      <c r="I17" s="22"/>
      <c r="J17" s="8"/>
    </row>
    <row r="18" spans="1:11" ht="18.75" x14ac:dyDescent="0.3">
      <c r="A18" s="5"/>
      <c r="B18" s="20"/>
      <c r="C18" s="7"/>
      <c r="D18" s="7"/>
      <c r="E18" s="23"/>
      <c r="F18" s="7"/>
      <c r="G18" s="7"/>
      <c r="H18" s="23"/>
      <c r="I18" s="23"/>
      <c r="J18" s="8"/>
    </row>
    <row r="19" spans="1:11" ht="18.75" x14ac:dyDescent="0.3">
      <c r="A19" s="5"/>
      <c r="B19" s="20" t="s">
        <v>12</v>
      </c>
      <c r="C19" s="7"/>
      <c r="D19" s="7"/>
      <c r="E19" s="21">
        <f>1411.15+E17</f>
        <v>1821.14</v>
      </c>
      <c r="F19" s="7"/>
      <c r="G19" s="7"/>
      <c r="H19" s="23"/>
      <c r="I19" s="22"/>
      <c r="J19" s="8"/>
    </row>
    <row r="20" spans="1:11" ht="37.9" customHeight="1" thickBot="1" x14ac:dyDescent="0.3">
      <c r="A20" s="25"/>
      <c r="B20" s="33"/>
      <c r="C20" s="33"/>
      <c r="D20" s="33"/>
      <c r="E20" s="33"/>
      <c r="F20" s="33"/>
      <c r="G20" s="33"/>
      <c r="H20" s="33"/>
      <c r="I20" s="33"/>
      <c r="J20" s="26"/>
    </row>
    <row r="21" spans="1:11" ht="15.75" thickTop="1" x14ac:dyDescent="0.25">
      <c r="E21" s="27"/>
    </row>
    <row r="22" spans="1:11" x14ac:dyDescent="0.25">
      <c r="K22" s="28"/>
    </row>
    <row r="23" spans="1:11" x14ac:dyDescent="0.25">
      <c r="E23" s="28"/>
    </row>
  </sheetData>
  <sheetProtection selectLockedCells="1" selectUnlockedCells="1"/>
  <mergeCells count="3">
    <mergeCell ref="D4:F4"/>
    <mergeCell ref="D6:F6"/>
    <mergeCell ref="B20:I20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BBE4A-70A6-4B7D-A0CF-AF76BEA0A00F}">
  <dimension ref="A1:W20"/>
  <sheetViews>
    <sheetView workbookViewId="0">
      <selection activeCell="F34" sqref="F34"/>
    </sheetView>
  </sheetViews>
  <sheetFormatPr defaultRowHeight="15" x14ac:dyDescent="0.25"/>
  <cols>
    <col min="1" max="16384" width="9.140625" style="30"/>
  </cols>
  <sheetData>
    <row r="1" spans="1:23" x14ac:dyDescent="0.25">
      <c r="A1" s="30" t="s">
        <v>13</v>
      </c>
      <c r="B1" s="30" t="s">
        <v>14</v>
      </c>
      <c r="C1" s="30" t="s">
        <v>15</v>
      </c>
      <c r="D1" s="30" t="s">
        <v>16</v>
      </c>
      <c r="E1" s="30" t="s">
        <v>17</v>
      </c>
      <c r="F1" s="30" t="s">
        <v>18</v>
      </c>
      <c r="G1" s="30" t="s">
        <v>19</v>
      </c>
      <c r="H1" s="30" t="s">
        <v>20</v>
      </c>
      <c r="I1" s="30" t="s">
        <v>21</v>
      </c>
      <c r="J1" s="30" t="s">
        <v>22</v>
      </c>
      <c r="K1" s="30" t="s">
        <v>23</v>
      </c>
      <c r="L1" s="30" t="s">
        <v>24</v>
      </c>
      <c r="M1" s="30" t="s">
        <v>25</v>
      </c>
      <c r="N1" s="30" t="s">
        <v>26</v>
      </c>
      <c r="O1" s="30" t="s">
        <v>27</v>
      </c>
      <c r="P1" s="30" t="s">
        <v>28</v>
      </c>
      <c r="Q1" s="30" t="s">
        <v>29</v>
      </c>
      <c r="R1" s="30" t="s">
        <v>30</v>
      </c>
      <c r="S1" s="30" t="s">
        <v>31</v>
      </c>
      <c r="T1" s="30" t="s">
        <v>32</v>
      </c>
      <c r="U1" s="30" t="s">
        <v>33</v>
      </c>
      <c r="V1" s="30" t="s">
        <v>34</v>
      </c>
      <c r="W1" s="30" t="s">
        <v>35</v>
      </c>
    </row>
    <row r="2" spans="1:23" x14ac:dyDescent="0.25">
      <c r="A2" s="30" t="s">
        <v>36</v>
      </c>
      <c r="B2" s="30">
        <v>1015652</v>
      </c>
      <c r="C2" s="30" t="s">
        <v>37</v>
      </c>
      <c r="D2" s="30" t="s">
        <v>5</v>
      </c>
      <c r="E2" s="29">
        <v>43636</v>
      </c>
      <c r="F2" s="30" t="s">
        <v>53</v>
      </c>
      <c r="G2" s="30" t="s">
        <v>54</v>
      </c>
      <c r="H2" s="30" t="s">
        <v>40</v>
      </c>
      <c r="K2" s="30" t="s">
        <v>55</v>
      </c>
      <c r="M2" s="30" t="s">
        <v>56</v>
      </c>
      <c r="N2" s="30">
        <v>34</v>
      </c>
      <c r="O2" s="30">
        <v>55060</v>
      </c>
      <c r="P2" s="30">
        <v>60460</v>
      </c>
      <c r="Q2" s="30">
        <v>5701</v>
      </c>
      <c r="R2" s="30">
        <v>5509781</v>
      </c>
      <c r="S2" s="30">
        <v>241.37</v>
      </c>
      <c r="W2" s="30">
        <v>241.37</v>
      </c>
    </row>
    <row r="3" spans="1:23" x14ac:dyDescent="0.25">
      <c r="A3" s="30" t="s">
        <v>36</v>
      </c>
      <c r="B3" s="30">
        <v>1015652</v>
      </c>
      <c r="C3" s="30" t="s">
        <v>37</v>
      </c>
      <c r="D3" s="30" t="s">
        <v>5</v>
      </c>
      <c r="E3" s="29">
        <v>43636</v>
      </c>
      <c r="F3" s="30" t="s">
        <v>53</v>
      </c>
      <c r="G3" s="30" t="s">
        <v>54</v>
      </c>
      <c r="H3" s="30" t="s">
        <v>40</v>
      </c>
      <c r="K3" s="30" t="s">
        <v>55</v>
      </c>
      <c r="M3" s="30" t="s">
        <v>56</v>
      </c>
      <c r="N3" s="30">
        <v>34</v>
      </c>
      <c r="O3" s="30">
        <v>55060</v>
      </c>
      <c r="P3" s="30">
        <v>60460</v>
      </c>
      <c r="Q3" s="30">
        <v>5701</v>
      </c>
      <c r="R3" s="30">
        <v>5509781</v>
      </c>
      <c r="S3" s="30">
        <v>273.12</v>
      </c>
      <c r="W3" s="30">
        <v>273.12</v>
      </c>
    </row>
    <row r="4" spans="1:23" x14ac:dyDescent="0.25">
      <c r="A4" s="30" t="s">
        <v>36</v>
      </c>
      <c r="B4" s="30">
        <v>1015652</v>
      </c>
      <c r="C4" s="30" t="s">
        <v>37</v>
      </c>
      <c r="D4" s="30" t="s">
        <v>5</v>
      </c>
      <c r="E4" s="29">
        <v>43636</v>
      </c>
      <c r="F4" s="30" t="s">
        <v>38</v>
      </c>
      <c r="G4" s="30" t="s">
        <v>39</v>
      </c>
      <c r="H4" s="30" t="s">
        <v>40</v>
      </c>
      <c r="I4" s="31">
        <v>43628</v>
      </c>
      <c r="J4" s="30" t="s">
        <v>41</v>
      </c>
      <c r="K4" s="30" t="s">
        <v>42</v>
      </c>
      <c r="M4" s="30" t="s">
        <v>43</v>
      </c>
      <c r="N4" s="30">
        <v>34</v>
      </c>
      <c r="O4" s="30">
        <v>55060</v>
      </c>
      <c r="P4" s="30">
        <v>60460</v>
      </c>
      <c r="Q4" s="30">
        <v>5718</v>
      </c>
      <c r="R4" s="30">
        <v>5509781</v>
      </c>
      <c r="S4" s="30">
        <v>29.05</v>
      </c>
      <c r="W4" s="30">
        <v>29.05</v>
      </c>
    </row>
    <row r="5" spans="1:23" x14ac:dyDescent="0.25">
      <c r="A5" s="30" t="s">
        <v>36</v>
      </c>
      <c r="B5" s="30">
        <v>1015652</v>
      </c>
      <c r="C5" s="30" t="s">
        <v>37</v>
      </c>
      <c r="D5" s="30" t="s">
        <v>5</v>
      </c>
      <c r="E5" s="29">
        <v>43636</v>
      </c>
      <c r="F5" s="30" t="s">
        <v>38</v>
      </c>
      <c r="G5" s="30" t="s">
        <v>39</v>
      </c>
      <c r="H5" s="30" t="s">
        <v>40</v>
      </c>
      <c r="I5" s="31">
        <v>43629</v>
      </c>
      <c r="J5" s="30" t="s">
        <v>41</v>
      </c>
      <c r="K5" s="30" t="s">
        <v>42</v>
      </c>
      <c r="M5" s="30" t="s">
        <v>43</v>
      </c>
      <c r="N5" s="30">
        <v>34</v>
      </c>
      <c r="O5" s="30">
        <v>55060</v>
      </c>
      <c r="P5" s="30">
        <v>60460</v>
      </c>
      <c r="Q5" s="30">
        <v>5718</v>
      </c>
      <c r="R5" s="30">
        <v>5509781</v>
      </c>
      <c r="S5" s="30">
        <v>29.05</v>
      </c>
      <c r="W5" s="30">
        <v>29.05</v>
      </c>
    </row>
    <row r="6" spans="1:23" x14ac:dyDescent="0.25">
      <c r="A6" s="30" t="s">
        <v>36</v>
      </c>
      <c r="B6" s="30">
        <v>1015652</v>
      </c>
      <c r="C6" s="30" t="s">
        <v>37</v>
      </c>
      <c r="D6" s="30" t="s">
        <v>5</v>
      </c>
      <c r="E6" s="29">
        <v>43636</v>
      </c>
      <c r="F6" s="30" t="s">
        <v>38</v>
      </c>
      <c r="G6" s="30" t="s">
        <v>39</v>
      </c>
      <c r="H6" s="30" t="s">
        <v>40</v>
      </c>
      <c r="I6" s="31">
        <v>43627</v>
      </c>
      <c r="J6" s="30" t="s">
        <v>41</v>
      </c>
      <c r="K6" s="30" t="s">
        <v>42</v>
      </c>
      <c r="M6" s="30" t="s">
        <v>44</v>
      </c>
      <c r="N6" s="30">
        <v>34</v>
      </c>
      <c r="O6" s="30">
        <v>55060</v>
      </c>
      <c r="P6" s="30">
        <v>60460</v>
      </c>
      <c r="Q6" s="30">
        <v>5718</v>
      </c>
      <c r="R6" s="30">
        <v>5509781</v>
      </c>
      <c r="S6" s="30">
        <v>39.049999999999997</v>
      </c>
      <c r="W6" s="30">
        <v>39.049999999999997</v>
      </c>
    </row>
    <row r="7" spans="1:23" x14ac:dyDescent="0.25">
      <c r="A7" s="30" t="s">
        <v>36</v>
      </c>
      <c r="B7" s="30">
        <v>1015652</v>
      </c>
      <c r="C7" s="30" t="s">
        <v>37</v>
      </c>
      <c r="D7" s="30" t="s">
        <v>5</v>
      </c>
      <c r="E7" s="29">
        <v>43636</v>
      </c>
      <c r="F7" s="30" t="s">
        <v>38</v>
      </c>
      <c r="G7" s="30" t="s">
        <v>39</v>
      </c>
      <c r="H7" s="30" t="s">
        <v>40</v>
      </c>
      <c r="I7" s="31">
        <v>43630</v>
      </c>
      <c r="J7" s="30" t="s">
        <v>41</v>
      </c>
      <c r="K7" s="30" t="s">
        <v>42</v>
      </c>
      <c r="M7" s="30" t="s">
        <v>44</v>
      </c>
      <c r="N7" s="30">
        <v>34</v>
      </c>
      <c r="O7" s="30">
        <v>55060</v>
      </c>
      <c r="P7" s="30">
        <v>60460</v>
      </c>
      <c r="Q7" s="30">
        <v>5718</v>
      </c>
      <c r="R7" s="30">
        <v>5509781</v>
      </c>
      <c r="S7" s="30">
        <v>49.05</v>
      </c>
      <c r="W7" s="30">
        <v>49.05</v>
      </c>
    </row>
    <row r="8" spans="1:23" x14ac:dyDescent="0.25">
      <c r="A8" s="30" t="s">
        <v>36</v>
      </c>
      <c r="B8" s="30">
        <v>1015652</v>
      </c>
      <c r="C8" s="30" t="s">
        <v>37</v>
      </c>
      <c r="D8" s="30" t="s">
        <v>5</v>
      </c>
      <c r="E8" s="29">
        <v>43636</v>
      </c>
      <c r="F8" s="30" t="s">
        <v>38</v>
      </c>
      <c r="G8" s="30" t="s">
        <v>39</v>
      </c>
      <c r="H8" s="30" t="s">
        <v>40</v>
      </c>
      <c r="I8" s="31">
        <v>43627</v>
      </c>
      <c r="J8" s="30" t="s">
        <v>45</v>
      </c>
      <c r="K8" s="30" t="s">
        <v>42</v>
      </c>
      <c r="M8" s="30" t="s">
        <v>46</v>
      </c>
      <c r="N8" s="30">
        <v>34</v>
      </c>
      <c r="O8" s="30">
        <v>55060</v>
      </c>
      <c r="P8" s="30">
        <v>60460</v>
      </c>
      <c r="Q8" s="30">
        <v>5718</v>
      </c>
      <c r="R8" s="30">
        <v>5509781</v>
      </c>
      <c r="S8" s="30">
        <v>61.54</v>
      </c>
      <c r="W8" s="30">
        <v>61.54</v>
      </c>
    </row>
    <row r="9" spans="1:23" x14ac:dyDescent="0.25">
      <c r="A9" s="30" t="s">
        <v>36</v>
      </c>
      <c r="B9" s="30">
        <v>1015652</v>
      </c>
      <c r="C9" s="30" t="s">
        <v>37</v>
      </c>
      <c r="D9" s="30" t="s">
        <v>5</v>
      </c>
      <c r="E9" s="29">
        <v>43636</v>
      </c>
      <c r="F9" s="30" t="s">
        <v>38</v>
      </c>
      <c r="G9" s="30" t="s">
        <v>39</v>
      </c>
      <c r="H9" s="30" t="s">
        <v>40</v>
      </c>
      <c r="I9" s="31">
        <v>43627</v>
      </c>
      <c r="J9" s="30" t="s">
        <v>47</v>
      </c>
      <c r="K9" s="30" t="s">
        <v>42</v>
      </c>
      <c r="L9" s="30" t="s">
        <v>48</v>
      </c>
      <c r="M9" s="30" t="s">
        <v>49</v>
      </c>
      <c r="N9" s="30">
        <v>34</v>
      </c>
      <c r="O9" s="30">
        <v>55060</v>
      </c>
      <c r="P9" s="30">
        <v>60460</v>
      </c>
      <c r="Q9" s="30">
        <v>5718</v>
      </c>
      <c r="R9" s="30">
        <v>5509781</v>
      </c>
      <c r="S9" s="30">
        <v>116.11</v>
      </c>
      <c r="W9" s="30">
        <v>116.11</v>
      </c>
    </row>
    <row r="10" spans="1:23" x14ac:dyDescent="0.25">
      <c r="A10" s="30" t="s">
        <v>36</v>
      </c>
      <c r="B10" s="30">
        <v>1015652</v>
      </c>
      <c r="C10" s="30" t="s">
        <v>37</v>
      </c>
      <c r="D10" s="30" t="s">
        <v>5</v>
      </c>
      <c r="E10" s="29">
        <v>43636</v>
      </c>
      <c r="F10" s="30" t="s">
        <v>38</v>
      </c>
      <c r="G10" s="30" t="s">
        <v>39</v>
      </c>
      <c r="H10" s="30" t="s">
        <v>40</v>
      </c>
      <c r="I10" s="31">
        <v>43629</v>
      </c>
      <c r="J10" s="30" t="s">
        <v>47</v>
      </c>
      <c r="K10" s="30" t="s">
        <v>42</v>
      </c>
      <c r="L10" s="30" t="s">
        <v>50</v>
      </c>
      <c r="M10" s="30" t="s">
        <v>51</v>
      </c>
      <c r="N10" s="30">
        <v>34</v>
      </c>
      <c r="O10" s="30">
        <v>55060</v>
      </c>
      <c r="P10" s="30">
        <v>60460</v>
      </c>
      <c r="Q10" s="30">
        <v>5718</v>
      </c>
      <c r="R10" s="30">
        <v>5509781</v>
      </c>
      <c r="S10" s="30">
        <v>132.9</v>
      </c>
      <c r="W10" s="30">
        <v>132.9</v>
      </c>
    </row>
    <row r="11" spans="1:23" x14ac:dyDescent="0.25">
      <c r="A11" s="30" t="s">
        <v>36</v>
      </c>
      <c r="B11" s="30">
        <v>1015652</v>
      </c>
      <c r="C11" s="30" t="s">
        <v>37</v>
      </c>
      <c r="D11" s="30" t="s">
        <v>5</v>
      </c>
      <c r="E11" s="29">
        <v>43636</v>
      </c>
      <c r="F11" s="30" t="s">
        <v>38</v>
      </c>
      <c r="G11" s="30" t="s">
        <v>39</v>
      </c>
      <c r="H11" s="30" t="s">
        <v>40</v>
      </c>
      <c r="I11" s="31">
        <v>43628</v>
      </c>
      <c r="J11" s="30" t="s">
        <v>47</v>
      </c>
      <c r="K11" s="30" t="s">
        <v>42</v>
      </c>
      <c r="L11" s="30" t="s">
        <v>48</v>
      </c>
      <c r="M11" s="30" t="s">
        <v>52</v>
      </c>
      <c r="N11" s="30">
        <v>34</v>
      </c>
      <c r="O11" s="30">
        <v>55060</v>
      </c>
      <c r="P11" s="30">
        <v>60460</v>
      </c>
      <c r="Q11" s="30">
        <v>5718</v>
      </c>
      <c r="R11" s="30">
        <v>5509781</v>
      </c>
      <c r="S11" s="30">
        <v>148.35</v>
      </c>
      <c r="W11" s="30">
        <v>148.35</v>
      </c>
    </row>
    <row r="12" spans="1:23" x14ac:dyDescent="0.25">
      <c r="A12" s="30" t="s">
        <v>36</v>
      </c>
      <c r="B12" s="30">
        <v>1015652</v>
      </c>
      <c r="C12" s="30" t="s">
        <v>37</v>
      </c>
      <c r="D12" s="30" t="s">
        <v>5</v>
      </c>
      <c r="E12" s="29">
        <v>43758</v>
      </c>
      <c r="F12" s="30" t="s">
        <v>53</v>
      </c>
      <c r="G12" s="30" t="s">
        <v>57</v>
      </c>
      <c r="H12" s="30" t="s">
        <v>40</v>
      </c>
      <c r="K12" s="30" t="s">
        <v>55</v>
      </c>
      <c r="M12" s="30" t="s">
        <v>58</v>
      </c>
      <c r="N12" s="30">
        <v>34</v>
      </c>
      <c r="O12" s="30">
        <v>55060</v>
      </c>
      <c r="P12" s="30">
        <v>60460</v>
      </c>
      <c r="Q12" s="30">
        <v>5701</v>
      </c>
      <c r="R12" s="30">
        <v>5509781</v>
      </c>
      <c r="S12" s="30">
        <v>-199.04</v>
      </c>
      <c r="W12" s="30">
        <v>-199.04</v>
      </c>
    </row>
    <row r="13" spans="1:23" x14ac:dyDescent="0.25">
      <c r="A13" s="30" t="s">
        <v>36</v>
      </c>
      <c r="B13" s="30">
        <v>1015652</v>
      </c>
      <c r="C13" s="30" t="s">
        <v>37</v>
      </c>
      <c r="D13" s="30" t="s">
        <v>5</v>
      </c>
      <c r="E13" s="29">
        <v>43758</v>
      </c>
      <c r="F13" s="30" t="s">
        <v>53</v>
      </c>
      <c r="G13" s="30" t="s">
        <v>57</v>
      </c>
      <c r="H13" s="30" t="s">
        <v>40</v>
      </c>
      <c r="K13" s="30" t="s">
        <v>55</v>
      </c>
      <c r="M13" s="30" t="s">
        <v>58</v>
      </c>
      <c r="N13" s="30">
        <v>34</v>
      </c>
      <c r="O13" s="30">
        <v>55060</v>
      </c>
      <c r="P13" s="30">
        <v>60460</v>
      </c>
      <c r="Q13" s="30">
        <v>5701</v>
      </c>
      <c r="R13" s="30">
        <v>5509781</v>
      </c>
      <c r="S13" s="30">
        <v>199.04</v>
      </c>
      <c r="W13" s="30">
        <v>199.04</v>
      </c>
    </row>
    <row r="14" spans="1:23" x14ac:dyDescent="0.25">
      <c r="A14" s="30" t="s">
        <v>36</v>
      </c>
      <c r="B14" s="30">
        <v>1015652</v>
      </c>
      <c r="C14" s="30" t="s">
        <v>37</v>
      </c>
      <c r="D14" s="30" t="s">
        <v>5</v>
      </c>
      <c r="E14" s="29">
        <v>43758</v>
      </c>
      <c r="F14" s="30" t="s">
        <v>53</v>
      </c>
      <c r="G14" s="30" t="s">
        <v>57</v>
      </c>
      <c r="H14" s="30" t="s">
        <v>40</v>
      </c>
      <c r="K14" s="30" t="s">
        <v>55</v>
      </c>
      <c r="M14" s="30" t="s">
        <v>58</v>
      </c>
      <c r="N14" s="30">
        <v>34</v>
      </c>
      <c r="O14" s="30">
        <v>55060</v>
      </c>
      <c r="P14" s="30">
        <v>60460</v>
      </c>
      <c r="Q14" s="30">
        <v>5711</v>
      </c>
      <c r="R14" s="30">
        <v>5509781</v>
      </c>
      <c r="S14" s="30">
        <v>199.04</v>
      </c>
      <c r="T14" s="30">
        <v>199.04</v>
      </c>
    </row>
    <row r="15" spans="1:23" x14ac:dyDescent="0.25">
      <c r="A15" s="30" t="s">
        <v>36</v>
      </c>
      <c r="B15" s="30">
        <v>1015652</v>
      </c>
      <c r="C15" s="30" t="s">
        <v>37</v>
      </c>
      <c r="D15" s="30" t="s">
        <v>5</v>
      </c>
      <c r="E15" s="29">
        <v>43758</v>
      </c>
      <c r="F15" s="30" t="s">
        <v>38</v>
      </c>
      <c r="G15" s="30" t="s">
        <v>59</v>
      </c>
      <c r="H15" s="30" t="s">
        <v>40</v>
      </c>
      <c r="I15" s="31">
        <v>43731</v>
      </c>
      <c r="J15" s="30" t="s">
        <v>60</v>
      </c>
      <c r="K15" s="30" t="s">
        <v>61</v>
      </c>
      <c r="L15" s="30" t="s">
        <v>62</v>
      </c>
      <c r="M15" s="30" t="s">
        <v>63</v>
      </c>
      <c r="N15" s="30">
        <v>34</v>
      </c>
      <c r="O15" s="30">
        <v>55060</v>
      </c>
      <c r="P15" s="30">
        <v>60460</v>
      </c>
      <c r="Q15" s="30">
        <v>5718</v>
      </c>
      <c r="R15" s="30">
        <v>5509781</v>
      </c>
      <c r="S15" s="30">
        <v>14.42</v>
      </c>
      <c r="W15" s="30">
        <v>14.42</v>
      </c>
    </row>
    <row r="16" spans="1:23" x14ac:dyDescent="0.25">
      <c r="A16" s="30" t="s">
        <v>36</v>
      </c>
      <c r="B16" s="30">
        <v>1015652</v>
      </c>
      <c r="C16" s="30" t="s">
        <v>37</v>
      </c>
      <c r="D16" s="30" t="s">
        <v>5</v>
      </c>
      <c r="E16" s="29">
        <v>43758</v>
      </c>
      <c r="F16" s="30" t="s">
        <v>38</v>
      </c>
      <c r="G16" s="30" t="s">
        <v>59</v>
      </c>
      <c r="H16" s="30" t="s">
        <v>40</v>
      </c>
      <c r="I16" s="31">
        <v>43732</v>
      </c>
      <c r="J16" s="30" t="s">
        <v>41</v>
      </c>
      <c r="K16" s="30" t="s">
        <v>61</v>
      </c>
      <c r="M16" s="30" t="s">
        <v>64</v>
      </c>
      <c r="N16" s="30">
        <v>34</v>
      </c>
      <c r="O16" s="30">
        <v>55060</v>
      </c>
      <c r="P16" s="30">
        <v>60460</v>
      </c>
      <c r="Q16" s="30">
        <v>5718</v>
      </c>
      <c r="R16" s="30">
        <v>5509781</v>
      </c>
      <c r="S16" s="30">
        <v>39.049999999999997</v>
      </c>
      <c r="W16" s="30">
        <v>39.049999999999997</v>
      </c>
    </row>
    <row r="17" spans="1:23" x14ac:dyDescent="0.25">
      <c r="A17" s="30" t="s">
        <v>36</v>
      </c>
      <c r="B17" s="30">
        <v>1015652</v>
      </c>
      <c r="C17" s="30" t="s">
        <v>37</v>
      </c>
      <c r="D17" s="30" t="s">
        <v>5</v>
      </c>
      <c r="E17" s="29">
        <v>43758</v>
      </c>
      <c r="F17" s="30" t="s">
        <v>38</v>
      </c>
      <c r="G17" s="30" t="s">
        <v>59</v>
      </c>
      <c r="H17" s="30" t="s">
        <v>40</v>
      </c>
      <c r="I17" s="31">
        <v>43731</v>
      </c>
      <c r="J17" s="30" t="s">
        <v>41</v>
      </c>
      <c r="K17" s="30" t="s">
        <v>61</v>
      </c>
      <c r="M17" s="30" t="s">
        <v>64</v>
      </c>
      <c r="N17" s="30">
        <v>34</v>
      </c>
      <c r="O17" s="30">
        <v>55060</v>
      </c>
      <c r="P17" s="30">
        <v>60460</v>
      </c>
      <c r="Q17" s="30">
        <v>5718</v>
      </c>
      <c r="R17" s="30">
        <v>5509781</v>
      </c>
      <c r="S17" s="30">
        <v>39.049999999999997</v>
      </c>
      <c r="W17" s="30">
        <v>39.049999999999997</v>
      </c>
    </row>
    <row r="18" spans="1:23" x14ac:dyDescent="0.25">
      <c r="A18" s="30" t="s">
        <v>36</v>
      </c>
      <c r="B18" s="30">
        <v>1015652</v>
      </c>
      <c r="C18" s="30" t="s">
        <v>37</v>
      </c>
      <c r="D18" s="30" t="s">
        <v>5</v>
      </c>
      <c r="E18" s="29">
        <v>43789</v>
      </c>
      <c r="F18" s="30" t="s">
        <v>38</v>
      </c>
      <c r="G18" s="30" t="s">
        <v>66</v>
      </c>
      <c r="H18" s="30" t="s">
        <v>40</v>
      </c>
      <c r="I18" s="31">
        <v>43776</v>
      </c>
      <c r="J18" s="30" t="s">
        <v>41</v>
      </c>
      <c r="K18" s="30" t="s">
        <v>67</v>
      </c>
      <c r="M18" s="30" t="s">
        <v>68</v>
      </c>
      <c r="N18" s="30">
        <v>34</v>
      </c>
      <c r="O18" s="30">
        <v>55060</v>
      </c>
      <c r="P18" s="30">
        <v>60460</v>
      </c>
      <c r="Q18" s="30">
        <v>5718</v>
      </c>
      <c r="R18" s="30">
        <v>5509781</v>
      </c>
      <c r="S18" s="30">
        <v>21.67</v>
      </c>
      <c r="W18" s="30">
        <v>21.67</v>
      </c>
    </row>
    <row r="19" spans="1:23" x14ac:dyDescent="0.25">
      <c r="A19" s="30" t="s">
        <v>36</v>
      </c>
      <c r="B19" s="30">
        <v>1015652</v>
      </c>
      <c r="C19" s="30" t="s">
        <v>37</v>
      </c>
      <c r="D19" s="30" t="s">
        <v>5</v>
      </c>
      <c r="E19" s="29">
        <v>43789</v>
      </c>
      <c r="F19" s="30" t="s">
        <v>38</v>
      </c>
      <c r="G19" s="30" t="s">
        <v>66</v>
      </c>
      <c r="H19" s="30" t="s">
        <v>40</v>
      </c>
      <c r="I19" s="31">
        <v>43774</v>
      </c>
      <c r="J19" s="30" t="s">
        <v>41</v>
      </c>
      <c r="K19" s="30" t="s">
        <v>67</v>
      </c>
      <c r="M19" s="30" t="s">
        <v>69</v>
      </c>
      <c r="N19" s="30">
        <v>34</v>
      </c>
      <c r="O19" s="30">
        <v>55060</v>
      </c>
      <c r="P19" s="30">
        <v>60460</v>
      </c>
      <c r="Q19" s="30">
        <v>5718</v>
      </c>
      <c r="R19" s="30">
        <v>5509781</v>
      </c>
      <c r="S19" s="30">
        <v>29.05</v>
      </c>
      <c r="W19" s="30">
        <v>29.05</v>
      </c>
    </row>
    <row r="20" spans="1:23" x14ac:dyDescent="0.25">
      <c r="A20" s="30" t="s">
        <v>36</v>
      </c>
      <c r="B20" s="30">
        <v>1015652</v>
      </c>
      <c r="C20" s="30" t="s">
        <v>37</v>
      </c>
      <c r="D20" s="30" t="s">
        <v>5</v>
      </c>
      <c r="E20" s="29">
        <v>43789</v>
      </c>
      <c r="F20" s="30" t="s">
        <v>38</v>
      </c>
      <c r="G20" s="30" t="s">
        <v>66</v>
      </c>
      <c r="H20" s="30" t="s">
        <v>40</v>
      </c>
      <c r="I20" s="31">
        <v>43774</v>
      </c>
      <c r="J20" s="30" t="s">
        <v>47</v>
      </c>
      <c r="K20" s="30" t="s">
        <v>67</v>
      </c>
      <c r="L20" s="30" t="s">
        <v>62</v>
      </c>
      <c r="M20" s="30" t="s">
        <v>70</v>
      </c>
      <c r="N20" s="30">
        <v>34</v>
      </c>
      <c r="O20" s="30">
        <v>55060</v>
      </c>
      <c r="P20" s="30">
        <v>60460</v>
      </c>
      <c r="Q20" s="30">
        <v>5718</v>
      </c>
      <c r="R20" s="30">
        <v>5509781</v>
      </c>
      <c r="S20" s="30">
        <v>359.27</v>
      </c>
      <c r="W20" s="30">
        <v>359.27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DM Main - Nov 2019</vt:lpstr>
      <vt:lpstr>2020_01_06_MAIN_GRANT_M_travel_</vt:lpstr>
      <vt:lpstr>'DM Main - Nov 2019'!Print_Area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Nagy, Susan P TRAN:EX</dc:creator>
  <cp:lastModifiedBy>Davies, Yvonne TRAN:EX</cp:lastModifiedBy>
  <dcterms:created xsi:type="dcterms:W3CDTF">2016-05-24T18:23:16Z</dcterms:created>
  <dcterms:modified xsi:type="dcterms:W3CDTF">2019-12-12T21:11:37Z</dcterms:modified>
</cp:coreProperties>
</file>