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Q-Management Services\R_FAB\Fin Sys and Risk Mgmt\Director - FSRM\Monthly DM Travel Reporting\DM Travel\FY20 Allison Bond\"/>
    </mc:Choice>
  </mc:AlternateContent>
  <xr:revisionPtr revIDLastSave="0" documentId="13_ncr:1_{9AC6BBD3-FD72-4943-BE75-210692CE35B7}" xr6:coauthVersionLast="41" xr6:coauthVersionMax="41" xr10:uidLastSave="{00000000-0000-0000-0000-000000000000}"/>
  <bookViews>
    <workbookView xWindow="-21480" yWindow="7584" windowWidth="17280" windowHeight="10188" xr2:uid="{00000000-000D-0000-FFFF-FFFF00000000}"/>
  </bookViews>
  <sheets>
    <sheet name="November-20" sheetId="3" r:id="rId1"/>
    <sheet name="Macro1" sheetId="2" state="veryHidden" r:id="rId2"/>
  </sheets>
  <externalReferences>
    <externalReference r:id="rId3"/>
    <externalReference r:id="rId4"/>
  </externalReference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Macro1!$A$43</definedName>
    <definedName name="Macro16">Macro1!$A$50</definedName>
    <definedName name="Macro17">Macro1!$A$57</definedName>
    <definedName name="Macro18">Macro1!$A$64</definedName>
    <definedName name="Macro19">Macro1!$A$71</definedName>
    <definedName name="Macro2">Macro1!$A$78</definedName>
    <definedName name="Macro20">Macro1!$A$85</definedName>
    <definedName name="Macro21">Macro1!$A$92</definedName>
    <definedName name="Macro22">Macro1!$A$99</definedName>
    <definedName name="Macro3">Macro1!$A$159</definedName>
    <definedName name="Macro4">Macro1!$A$166</definedName>
    <definedName name="Macro5">Macro1!$A$173</definedName>
    <definedName name="Macro6">Macro1!$A$180</definedName>
    <definedName name="Macro7">Macro1!$A$187</definedName>
    <definedName name="Macro8">Macro1!$A$194</definedName>
    <definedName name="Macro9">Macro1!$A$201</definedName>
    <definedName name="Recover" localSheetId="0">[2]Macro1!$A$204</definedName>
    <definedName name="Recover">Macro1!$A$208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3" l="1"/>
  <c r="E13" i="3"/>
  <c r="E11" i="3"/>
  <c r="E17" i="3" s="1"/>
</calcChain>
</file>

<file path=xl/sharedStrings.xml><?xml version="1.0" encoding="utf-8"?>
<sst xmlns="http://schemas.openxmlformats.org/spreadsheetml/2006/main" count="38" uniqueCount="38">
  <si>
    <t>Children and Family Development</t>
  </si>
  <si>
    <t>Macro1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</si>
  <si>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</si>
  <si>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</si>
  <si>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</si>
  <si>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</si>
  <si>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</si>
  <si>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</si>
  <si>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</si>
  <si>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</si>
  <si>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</si>
  <si>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</si>
  <si>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</t>
  </si>
  <si>
    <t>Macro20</t>
  </si>
  <si>
    <t>Macro21</t>
  </si>
  <si>
    <t>Macro22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</si>
  <si>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</si>
  <si>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</si>
  <si>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</si>
  <si>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</si>
  <si>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</si>
  <si>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</si>
  <si>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</si>
  <si>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</si>
  <si>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</si>
  <si>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Deputy Minister's Monthly Travel Expense Summary</t>
  </si>
  <si>
    <t>Name:</t>
  </si>
  <si>
    <t>Allison Bond</t>
  </si>
  <si>
    <t>Month:</t>
  </si>
  <si>
    <t>2019 November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</si>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</sst>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6" formatCode="dd/mmm/yyyy"/>
    <numFmt numFmtId="167" formatCode="&quot;$&quot;#,##0.00_);\(&quot;$&quot;#,##0.00\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1" applyFont="1" applyBorder="1" applyProtection="1"/>
    <xf numFmtId="0" fontId="2" fillId="0" borderId="2" xfId="1" applyFont="1" applyBorder="1" applyProtection="1"/>
    <xf numFmtId="0" fontId="2" fillId="0" borderId="3" xfId="1" applyFont="1" applyBorder="1" applyProtection="1"/>
    <xf numFmtId="0" fontId="3" fillId="0" borderId="0" xfId="1" applyFont="1" applyProtection="1">
      <protection locked="0"/>
    </xf>
    <xf numFmtId="0" fontId="3" fillId="0" borderId="4" xfId="1" applyFont="1" applyBorder="1" applyProtection="1"/>
    <xf numFmtId="0" fontId="4" fillId="0" borderId="0" xfId="1" applyFont="1" applyAlignment="1" applyProtection="1">
      <alignment vertical="center"/>
    </xf>
    <xf numFmtId="0" fontId="3" fillId="0" borderId="0" xfId="1" applyFont="1" applyProtection="1"/>
    <xf numFmtId="0" fontId="3" fillId="0" borderId="5" xfId="1" applyFont="1" applyBorder="1" applyProtection="1"/>
    <xf numFmtId="0" fontId="3" fillId="0" borderId="0" xfId="1" applyFont="1" applyBorder="1" applyProtection="1"/>
    <xf numFmtId="0" fontId="5" fillId="0" borderId="0" xfId="1" applyFont="1" applyProtection="1"/>
    <xf numFmtId="0" fontId="6" fillId="2" borderId="0" xfId="1" applyFont="1" applyFill="1" applyBorder="1" applyAlignment="1" applyProtection="1">
      <alignment horizontal="left"/>
      <protection locked="0"/>
    </xf>
    <xf numFmtId="166" fontId="7" fillId="2" borderId="0" xfId="1" applyNumberFormat="1" applyFont="1" applyFill="1" applyBorder="1" applyProtection="1">
      <protection locked="0"/>
    </xf>
    <xf numFmtId="0" fontId="5" fillId="0" borderId="0" xfId="1" applyFont="1" applyFill="1" applyProtection="1"/>
    <xf numFmtId="0" fontId="3" fillId="0" borderId="0" xfId="1" applyFont="1" applyFill="1" applyProtection="1"/>
    <xf numFmtId="0" fontId="6" fillId="0" borderId="0" xfId="1" applyFont="1" applyFill="1" applyBorder="1" applyAlignment="1" applyProtection="1">
      <alignment horizontal="left"/>
    </xf>
    <xf numFmtId="166" fontId="7" fillId="0" borderId="0" xfId="1" applyNumberFormat="1" applyFont="1" applyFill="1" applyBorder="1" applyProtection="1"/>
    <xf numFmtId="0" fontId="7" fillId="0" borderId="0" xfId="1" applyFont="1" applyAlignment="1" applyProtection="1">
      <alignment vertical="top"/>
    </xf>
    <xf numFmtId="0" fontId="7" fillId="0" borderId="0" xfId="1" applyFont="1" applyProtection="1"/>
    <xf numFmtId="44" fontId="7" fillId="2" borderId="0" xfId="2" applyFont="1" applyFill="1" applyBorder="1" applyProtection="1">
      <protection locked="0"/>
    </xf>
    <xf numFmtId="44" fontId="3" fillId="0" borderId="0" xfId="2" applyFont="1" applyFill="1" applyBorder="1" applyProtection="1"/>
    <xf numFmtId="44" fontId="3" fillId="0" borderId="0" xfId="2" applyFont="1" applyBorder="1" applyProtection="1"/>
    <xf numFmtId="167" fontId="7" fillId="2" borderId="0" xfId="2" applyNumberFormat="1" applyFont="1" applyFill="1" applyBorder="1" applyProtection="1">
      <protection locked="0"/>
    </xf>
    <xf numFmtId="0" fontId="3" fillId="0" borderId="6" xfId="1" applyFont="1" applyBorder="1" applyProtection="1"/>
    <xf numFmtId="0" fontId="3" fillId="0" borderId="7" xfId="1" applyFont="1" applyBorder="1" applyProtection="1"/>
    <xf numFmtId="0" fontId="3" fillId="0" borderId="8" xfId="1" applyFont="1" applyBorder="1" applyProtection="1"/>
    <xf numFmtId="0" fontId="3" fillId="0" borderId="0" xfId="1" applyFont="1" applyBorder="1" applyProtection="1">
      <protection locked="0"/>
    </xf>
    <xf numFmtId="0" fontId="2" fillId="0" borderId="0" xfId="1" applyFont="1" applyProtection="1">
      <protection locked="0"/>
    </xf>
  </cellXfs>
  <cellStyles count="3">
    <cellStyle name="Currency 2" xfId="2" xr:uid="{AB9537CB-11D3-4832-BE35-DC22D92F7F9F}"/>
    <cellStyle name="Normal" xfId="0" builtinId="0"/>
    <cellStyle name="Normal 2" xfId="1" xr:uid="{5563C403-858D-4EB3-A9F9-B1D9B0823BC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808080"/>
      <rgbColor rgb="00F7F7E7"/>
      <rgbColor rgb="0084ADFF"/>
      <rgbColor rgb="00C6D6FF"/>
      <rgbColor rgb="00B5FFB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ldren%20and%20Family%20Allison%20Bond%20FY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aymes\AppData\Local\Microsoft\Windows\Temporary%20Internet%20Files\Content.Outlook\CF12298P\Open%20Info%20DMs%20Travel%20May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-20"/>
      <sheetName val="PRRTravel"/>
      <sheetName val="Nov -20"/>
      <sheetName val="Oct-20"/>
      <sheetName val="Sep-20"/>
      <sheetName val="August"/>
      <sheetName val="Aug-20"/>
      <sheetName val="July"/>
      <sheetName val="Jul-20"/>
      <sheetName val="June"/>
      <sheetName val="Jun-20"/>
      <sheetName val="May"/>
      <sheetName val="May-20"/>
      <sheetName val="April"/>
      <sheetName val="Apr-20"/>
    </sheetNames>
    <sheetDataSet>
      <sheetData sheetId="0"/>
      <sheetData sheetId="1"/>
      <sheetData sheetId="2">
        <row r="84">
          <cell r="V84">
            <v>51</v>
          </cell>
        </row>
        <row r="85">
          <cell r="U85">
            <v>513.25</v>
          </cell>
        </row>
        <row r="86">
          <cell r="V86">
            <v>-534.21</v>
          </cell>
        </row>
        <row r="87">
          <cell r="V87">
            <v>11.67</v>
          </cell>
        </row>
        <row r="88">
          <cell r="V88">
            <v>15.38</v>
          </cell>
        </row>
        <row r="89">
          <cell r="V89">
            <v>29.05</v>
          </cell>
        </row>
        <row r="90">
          <cell r="V90">
            <v>29.05</v>
          </cell>
        </row>
        <row r="91">
          <cell r="V91">
            <v>49.050000000000004</v>
          </cell>
        </row>
        <row r="92">
          <cell r="V92">
            <v>427.06</v>
          </cell>
        </row>
        <row r="93">
          <cell r="V93">
            <v>534.21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T19" t="str">
            <v xml:space="preserve"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</sheetNames>
    <sheetDataSet>
      <sheetData sheetId="0" refreshError="1"/>
      <sheetData sheetId="1">
        <row r="204">
          <cell r="A204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D2C5-EC3E-4EBF-8EE1-44A999C0298C}">
  <dimension ref="A1:J23"/>
  <sheetViews>
    <sheetView tabSelected="1" workbookViewId="0">
      <selection activeCell="E28" sqref="E28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7109375" style="4" customWidth="1"/>
    <col min="4" max="4" width="26.5703125" style="4" customWidth="1"/>
    <col min="5" max="5" width="15" style="4" customWidth="1"/>
    <col min="6" max="6" width="8.85546875" style="4" customWidth="1"/>
    <col min="7" max="7" width="2" style="4" customWidth="1"/>
    <col min="8" max="8" width="10.5703125" style="4" customWidth="1"/>
    <col min="9" max="9" width="18.42578125" style="4" customWidth="1"/>
    <col min="10" max="10" width="5.140625" style="4" customWidth="1"/>
    <col min="11" max="16384" width="10" style="4"/>
  </cols>
  <sheetData>
    <row r="1" spans="1:10" ht="15.75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2.5" x14ac:dyDescent="0.25">
      <c r="A2" s="5"/>
      <c r="B2" s="6" t="s">
        <v>25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0.25" x14ac:dyDescent="0.3">
      <c r="A4" s="5"/>
      <c r="B4" s="10" t="s">
        <v>26</v>
      </c>
      <c r="C4" s="7"/>
      <c r="D4" s="11" t="s">
        <v>27</v>
      </c>
      <c r="E4" s="11"/>
      <c r="F4" s="11"/>
      <c r="G4" s="7"/>
      <c r="H4" s="10" t="s">
        <v>28</v>
      </c>
      <c r="I4" s="12" t="s">
        <v>29</v>
      </c>
      <c r="J4" s="8"/>
    </row>
    <row r="5" spans="1:10" ht="20.25" x14ac:dyDescent="0.3">
      <c r="A5" s="5"/>
      <c r="B5" s="13"/>
      <c r="C5" s="14"/>
      <c r="D5" s="15"/>
      <c r="E5" s="15"/>
      <c r="F5" s="15"/>
      <c r="G5" s="7"/>
      <c r="H5" s="10"/>
      <c r="I5" s="16"/>
      <c r="J5" s="8"/>
    </row>
    <row r="6" spans="1:10" ht="20.25" x14ac:dyDescent="0.3">
      <c r="A6" s="5"/>
      <c r="B6" s="10" t="s">
        <v>30</v>
      </c>
      <c r="C6" s="7"/>
      <c r="D6" s="11" t="s">
        <v>0</v>
      </c>
      <c r="E6" s="11"/>
      <c r="F6" s="11"/>
      <c r="G6" s="7"/>
      <c r="H6" s="7"/>
      <c r="I6" s="7"/>
      <c r="J6" s="8"/>
    </row>
    <row r="7" spans="1:10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8.75" x14ac:dyDescent="0.25">
      <c r="A8" s="5"/>
      <c r="B8" s="17" t="s">
        <v>31</v>
      </c>
      <c r="C8" s="7"/>
      <c r="D8" s="7"/>
      <c r="E8" s="7"/>
      <c r="F8" s="7"/>
      <c r="G8" s="7"/>
      <c r="H8" s="7"/>
      <c r="I8" s="7"/>
      <c r="J8" s="8"/>
    </row>
    <row r="9" spans="1:10" ht="18.75" x14ac:dyDescent="0.3">
      <c r="A9" s="5"/>
      <c r="B9" s="7"/>
      <c r="C9" s="18" t="s">
        <v>32</v>
      </c>
      <c r="D9" s="7"/>
      <c r="E9" s="19"/>
      <c r="F9" s="7"/>
      <c r="G9" s="7"/>
      <c r="H9" s="7"/>
      <c r="I9" s="7"/>
      <c r="J9" s="8"/>
    </row>
    <row r="10" spans="1:10" ht="18.75" x14ac:dyDescent="0.3">
      <c r="A10" s="5"/>
      <c r="B10" s="7"/>
      <c r="C10" s="18"/>
      <c r="D10" s="7"/>
      <c r="E10" s="20"/>
      <c r="F10" s="7"/>
      <c r="G10" s="7"/>
      <c r="H10" s="7"/>
      <c r="I10" s="7"/>
      <c r="J10" s="8"/>
    </row>
    <row r="11" spans="1:10" ht="18.75" x14ac:dyDescent="0.3">
      <c r="A11" s="5"/>
      <c r="B11" s="7"/>
      <c r="C11" s="18" t="s">
        <v>33</v>
      </c>
      <c r="D11" s="7"/>
      <c r="E11" s="19">
        <f>'[1]Nov -20'!V84+'[1]Nov -20'!V86+'[1]Nov -20'!V87+'[1]Nov -20'!V88+'[1]Nov -20'!V89+'[1]Nov -20'!V90+'[1]Nov -20'!V91+'[1]Nov -20'!V92+'[1]Nov -20'!V93</f>
        <v>612.26</v>
      </c>
      <c r="F11" s="7"/>
      <c r="G11" s="7"/>
      <c r="H11" s="7"/>
      <c r="I11" s="7"/>
      <c r="J11" s="8"/>
    </row>
    <row r="12" spans="1:10" ht="18.75" x14ac:dyDescent="0.3">
      <c r="A12" s="5"/>
      <c r="B12" s="7"/>
      <c r="C12" s="18"/>
      <c r="D12" s="7"/>
      <c r="E12" s="21"/>
      <c r="F12" s="7"/>
      <c r="G12" s="7"/>
      <c r="H12" s="7"/>
      <c r="I12" s="7"/>
      <c r="J12" s="8"/>
    </row>
    <row r="13" spans="1:10" ht="18.75" x14ac:dyDescent="0.3">
      <c r="A13" s="5"/>
      <c r="B13" s="7"/>
      <c r="C13" s="18" t="s">
        <v>34</v>
      </c>
      <c r="D13" s="7"/>
      <c r="E13" s="19" t="str">
        <f>'[1]Apr-20'!T19</f>
        <v xml:space="preserve"> </v>
      </c>
      <c r="F13" s="7"/>
      <c r="G13" s="7"/>
      <c r="H13" s="7"/>
      <c r="I13" s="7"/>
      <c r="J13" s="8"/>
    </row>
    <row r="14" spans="1:10" ht="18.75" x14ac:dyDescent="0.3">
      <c r="A14" s="5"/>
      <c r="B14" s="7"/>
      <c r="C14" s="18"/>
      <c r="D14" s="7"/>
      <c r="E14" s="20"/>
      <c r="F14" s="7"/>
      <c r="G14" s="7"/>
      <c r="H14" s="7"/>
      <c r="I14" s="7"/>
      <c r="J14" s="8"/>
    </row>
    <row r="15" spans="1:10" ht="18.75" x14ac:dyDescent="0.3">
      <c r="A15" s="5"/>
      <c r="B15" s="7"/>
      <c r="C15" s="18" t="s">
        <v>35</v>
      </c>
      <c r="D15" s="7"/>
      <c r="E15" s="19">
        <f>'[1]Nov -20'!U85</f>
        <v>513.25</v>
      </c>
      <c r="F15" s="7"/>
      <c r="G15" s="7"/>
      <c r="H15" s="7"/>
      <c r="I15" s="7"/>
      <c r="J15" s="8"/>
    </row>
    <row r="16" spans="1:10" ht="18.75" x14ac:dyDescent="0.3">
      <c r="A16" s="5"/>
      <c r="B16" s="7"/>
      <c r="C16" s="18"/>
      <c r="D16" s="7"/>
      <c r="E16" s="21"/>
      <c r="F16" s="7"/>
      <c r="G16" s="7"/>
      <c r="H16" s="7"/>
      <c r="I16" s="7"/>
      <c r="J16" s="8"/>
    </row>
    <row r="17" spans="1:10" ht="18.75" x14ac:dyDescent="0.3">
      <c r="A17" s="5"/>
      <c r="B17" s="18" t="s">
        <v>36</v>
      </c>
      <c r="C17" s="18"/>
      <c r="D17" s="7"/>
      <c r="E17" s="19">
        <f>SUM(E11,E15)</f>
        <v>1125.51</v>
      </c>
      <c r="F17" s="7"/>
      <c r="G17" s="7"/>
      <c r="H17" s="7"/>
      <c r="I17" s="7"/>
      <c r="J17" s="8"/>
    </row>
    <row r="18" spans="1:10" ht="18.75" x14ac:dyDescent="0.3">
      <c r="A18" s="5"/>
      <c r="B18" s="18"/>
      <c r="C18" s="7"/>
      <c r="D18" s="7"/>
      <c r="E18" s="20"/>
      <c r="F18" s="7"/>
      <c r="G18" s="7"/>
      <c r="H18" s="7"/>
      <c r="I18" s="7"/>
      <c r="J18" s="8"/>
    </row>
    <row r="19" spans="1:10" ht="18.75" x14ac:dyDescent="0.3">
      <c r="A19" s="5"/>
      <c r="B19" s="18" t="s">
        <v>37</v>
      </c>
      <c r="C19" s="7"/>
      <c r="D19" s="7"/>
      <c r="E19" s="22">
        <v>12310.81</v>
      </c>
      <c r="F19" s="7"/>
      <c r="G19" s="7"/>
      <c r="H19" s="7"/>
      <c r="I19" s="7"/>
      <c r="J19" s="8"/>
    </row>
    <row r="20" spans="1:10" ht="15.75" thickBot="1" x14ac:dyDescent="0.3">
      <c r="A20" s="23"/>
      <c r="B20" s="24"/>
      <c r="C20" s="24"/>
      <c r="D20" s="24"/>
      <c r="E20" s="24"/>
      <c r="F20" s="24"/>
      <c r="G20" s="24"/>
      <c r="H20" s="24"/>
      <c r="I20" s="24"/>
      <c r="J20" s="25"/>
    </row>
    <row r="21" spans="1:10" ht="15.75" thickTop="1" x14ac:dyDescent="0.25">
      <c r="E21" s="26"/>
    </row>
    <row r="23" spans="1:10" x14ac:dyDescent="0.25">
      <c r="D23" s="27"/>
    </row>
  </sheetData>
  <mergeCells count="2">
    <mergeCell ref="D4:F4"/>
    <mergeCell ref="D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8"/>
  <sheetViews>
    <sheetView workbookViewId="0"/>
  </sheetViews>
  <sheetFormatPr defaultRowHeight="12.75" x14ac:dyDescent="0.2"/>
  <sheetData>
    <row r="1" spans="1:2" x14ac:dyDescent="0.2">
      <c r="A1" t="s">
        <v>1</v>
      </c>
      <c r="B1" t="s">
        <v>24</v>
      </c>
    </row>
    <row r="8" spans="1:2" x14ac:dyDescent="0.2">
      <c r="A8" t="s">
        <v>2</v>
      </c>
    </row>
    <row r="15" spans="1:2" x14ac:dyDescent="0.2">
      <c r="A15" t="s">
        <v>3</v>
      </c>
    </row>
    <row r="22" spans="1:1" x14ac:dyDescent="0.2">
      <c r="A22" t="s">
        <v>4</v>
      </c>
    </row>
    <row r="29" spans="1:1" x14ac:dyDescent="0.2">
      <c r="A29" t="s">
        <v>5</v>
      </c>
    </row>
    <row r="36" spans="1:1" x14ac:dyDescent="0.2">
      <c r="A36" t="s">
        <v>6</v>
      </c>
    </row>
    <row r="43" spans="1:1" x14ac:dyDescent="0.2">
      <c r="A43" t="s">
        <v>7</v>
      </c>
    </row>
    <row r="50" spans="1:1" x14ac:dyDescent="0.2">
      <c r="A50" t="s">
        <v>8</v>
      </c>
    </row>
    <row r="57" spans="1:1" x14ac:dyDescent="0.2">
      <c r="A57" t="s">
        <v>9</v>
      </c>
    </row>
    <row r="64" spans="1:1" x14ac:dyDescent="0.2">
      <c r="A64" t="s">
        <v>10</v>
      </c>
    </row>
    <row r="71" spans="1:1" x14ac:dyDescent="0.2">
      <c r="A71" t="s">
        <v>11</v>
      </c>
    </row>
    <row r="78" spans="1:1" x14ac:dyDescent="0.2">
      <c r="A78" t="s">
        <v>12</v>
      </c>
    </row>
    <row r="85" spans="1:1" x14ac:dyDescent="0.2">
      <c r="A85" t="s">
        <v>13</v>
      </c>
    </row>
    <row r="92" spans="1:1" x14ac:dyDescent="0.2">
      <c r="A92" t="s">
        <v>14</v>
      </c>
    </row>
    <row r="99" spans="1:1" x14ac:dyDescent="0.2">
      <c r="A99" t="s">
        <v>15</v>
      </c>
    </row>
    <row r="159" spans="1:1" x14ac:dyDescent="0.2">
      <c r="A159" t="s">
        <v>16</v>
      </c>
    </row>
    <row r="166" spans="1:1" x14ac:dyDescent="0.2">
      <c r="A166" t="s">
        <v>17</v>
      </c>
    </row>
    <row r="173" spans="1:1" x14ac:dyDescent="0.2">
      <c r="A173" t="s">
        <v>18</v>
      </c>
    </row>
    <row r="180" spans="1:1" x14ac:dyDescent="0.2">
      <c r="A180" t="s">
        <v>19</v>
      </c>
    </row>
    <row r="187" spans="1:1" x14ac:dyDescent="0.2">
      <c r="A187" t="s">
        <v>20</v>
      </c>
    </row>
    <row r="194" spans="1:1" x14ac:dyDescent="0.2">
      <c r="A194" t="s">
        <v>21</v>
      </c>
    </row>
    <row r="201" spans="1:1" x14ac:dyDescent="0.2">
      <c r="A201" t="s">
        <v>22</v>
      </c>
    </row>
    <row r="208" spans="1:1" x14ac:dyDescent="0.2">
      <c r="A208" t="s">
        <v>23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November-20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Vinnakota, Jyoti MCF:EX</dc:creator>
  <cp:lastModifiedBy>Switzer, Paula MCF:EX</cp:lastModifiedBy>
  <dcterms:created xsi:type="dcterms:W3CDTF">2019-12-06T19:56:24Z</dcterms:created>
  <dcterms:modified xsi:type="dcterms:W3CDTF">2019-12-09T20:26:09Z</dcterms:modified>
</cp:coreProperties>
</file>